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34" i="1" s="1"/>
  <c r="I13" i="1" l="1"/>
  <c r="I15" i="1" l="1"/>
  <c r="I20" i="1" s="1"/>
  <c r="I33" i="1" s="1"/>
  <c r="E16" i="1"/>
</calcChain>
</file>

<file path=xl/sharedStrings.xml><?xml version="1.0" encoding="utf-8"?>
<sst xmlns="http://schemas.openxmlformats.org/spreadsheetml/2006/main" count="413" uniqueCount="402">
  <si>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</si>
  <si>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</si>
  <si>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</si>
  <si>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</si>
  <si>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</si>
  <si>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</si>
  <si>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</si>
  <si>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</si>
  <si>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</si>
  <si>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</si>
  <si>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</si>
  <si>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</si>
  <si>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</si>
  <si>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</si>
  <si>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</si>
  <si>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</si>
  <si>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</si>
  <si>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</si>
  <si>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</si>
  <si>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</si>
  <si>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</si>
  <si>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</si>
  <si>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</si>
  <si>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</si>
  <si>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</si>
  <si>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</si>
  <si>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</si>
  <si>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</si>
  <si>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</si>
  <si>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</si>
  <si>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</si>
  <si>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</si>
  <si>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</si>
  <si>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</si>
  <si>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</si>
  <si>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</si>
  <si>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</si>
  <si>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</si>
  <si>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</si>
  <si>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</si>
  <si>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</si>
  <si>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</si>
  <si>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</si>
  <si>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</si>
  <si>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</si>
  <si>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</si>
  <si>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</si>
  <si>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</si>
  <si>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</si>
  <si>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</si>
  <si>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</si>
  <si>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</si>
  <si>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</si>
  <si>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</si>
  <si>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</si>
  <si>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</si>
  <si>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</si>
  <si>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</si>
  <si>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</si>
  <si>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</si>
  <si>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</si>
  <si>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</si>
  <si>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</si>
  <si>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</si>
  <si>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</si>
  <si>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</si>
  <si>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</si>
  <si>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</si>
  <si>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</si>
  <si>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</si>
  <si>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</si>
  <si>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</si>
  <si>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</si>
  <si>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</si>
  <si>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</si>
  <si>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</si>
  <si>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</si>
  <si>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</si>
  <si>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</si>
  <si>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</si>
  <si>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</si>
  <si>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</si>
  <si>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</si>
  <si>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</si>
  <si>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</si>
  <si>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</si>
  <si>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</si>
  <si>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</si>
  <si>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</si>
  <si>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</si>
  <si>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</si>
  <si>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</si>
  <si>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</si>
  <si>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</si>
  <si>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</si>
  <si>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</si>
  <si>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</si>
  <si>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</si>
  <si>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</si>
  <si>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</si>
  <si>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</si>
  <si>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</si>
  <si>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</si>
  <si>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</si>
  <si>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</si>
  <si>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</si>
  <si>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</si>
  <si>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</si>
  <si>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</si>
  <si>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</si>
  <si>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</si>
  <si>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</si>
  <si>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</si>
  <si>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</si>
  <si>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</si>
  <si>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</si>
  <si>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</si>
  <si>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</si>
  <si>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</si>
  <si>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</si>
  <si>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</si>
  <si>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</si>
  <si>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</si>
  <si>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</si>
  <si>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</si>
  <si>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</si>
  <si>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</si>
  <si>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</si>
  <si>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</si>
  <si>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</si>
  <si>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</si>
  <si>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</si>
  <si>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</si>
  <si>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</si>
  <si>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</si>
  <si>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</si>
  <si>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</si>
  <si>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</si>
  <si>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</si>
  <si>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</si>
  <si>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</si>
  <si>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</si>
  <si>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</si>
  <si>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</si>
  <si>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</si>
  <si>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</si>
  <si>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</si>
  <si>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</si>
  <si>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</si>
  <si>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</si>
  <si>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</si>
  <si>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</si>
  <si>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</si>
  <si>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</si>
  <si>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</si>
  <si>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</si>
  <si>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</si>
  <si>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</si>
  <si>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</si>
  <si>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</si>
  <si>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</si>
  <si>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</si>
  <si>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</si>
  <si>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</si>
  <si>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</si>
  <si>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</si>
  <si>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</si>
  <si>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</si>
  <si>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</si>
  <si>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</si>
  <si>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</si>
  <si>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</si>
  <si>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</si>
  <si>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</si>
  <si>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</si>
  <si>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</si>
  <si>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</si>
  <si>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</si>
  <si>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</si>
  <si>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</si>
  <si>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</si>
  <si>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</si>
  <si>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</si>
  <si>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</si>
  <si>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</si>
  <si>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</si>
  <si>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</si>
  <si>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</si>
  <si>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</si>
  <si>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</si>
  <si>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</si>
  <si>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</si>
  <si>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</si>
  <si>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</si>
  <si>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</si>
  <si>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</si>
  <si>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</si>
  <si>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</si>
  <si>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</si>
  <si>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</si>
  <si>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</si>
  <si>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</si>
  <si>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</si>
  <si>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</si>
  <si>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</si>
  <si>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</si>
  <si>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</si>
  <si>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</si>
  <si>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</si>
  <si>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</si>
  <si>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</si>
  <si>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</si>
  <si>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</si>
  <si>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</si>
  <si>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</si>
  <si>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</si>
  <si>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</si>
  <si>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</si>
  <si>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</si>
  <si>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</si>
  <si>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</si>
  <si>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</si>
  <si>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</si>
  <si>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</si>
  <si>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</si>
  <si>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</si>
  <si>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</si>
  <si>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</si>
  <si>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</si>
  <si>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</si>
  <si>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</si>
  <si>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</si>
  <si>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</si>
  <si>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</si>
  <si>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</si>
  <si>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</si>
  <si>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</si>
  <si>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</si>
  <si>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</si>
  <si>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</si>
  <si>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</si>
  <si>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</si>
  <si>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</si>
  <si>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</si>
  <si>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</si>
  <si>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</si>
  <si>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</si>
  <si>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</si>
  <si>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</si>
  <si>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</si>
  <si>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</si>
  <si>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</si>
  <si>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</si>
  <si>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</si>
  <si>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</si>
  <si>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</si>
  <si>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</si>
  <si>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</si>
  <si>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</si>
  <si>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</si>
  <si>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</si>
  <si>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</si>
  <si>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</si>
  <si>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</si>
  <si>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</si>
  <si>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</si>
  <si>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</si>
  <si>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</si>
  <si>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</si>
  <si>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</si>
  <si>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</si>
  <si>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</si>
  <si>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</si>
  <si>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</si>
  <si>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</si>
  <si>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</si>
  <si>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</si>
  <si>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</si>
  <si>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</si>
  <si>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</si>
  <si>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</si>
  <si>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</si>
  <si>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</si>
  <si>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</si>
  <si>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</si>
  <si>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</si>
  <si>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</si>
  <si>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</si>
  <si>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</si>
  <si>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</si>
  <si>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</si>
  <si>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</si>
  <si>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</si>
  <si>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</si>
  <si>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</si>
  <si>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</si>
  <si>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</si>
  <si>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</si>
  <si>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</si>
  <si>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</si>
  <si>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</si>
  <si>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</si>
  <si>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</si>
  <si>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</si>
  <si>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</si>
  <si>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</si>
  <si>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</si>
  <si>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</si>
  <si>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</si>
  <si>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</si>
  <si>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</si>
  <si>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</si>
  <si>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</si>
  <si>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</si>
  <si>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</si>
  <si>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</si>
  <si>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</si>
  <si>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</si>
  <si>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</si>
  <si>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</si>
  <si>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</si>
  <si>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</si>
  <si>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</si>
  <si>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</si>
  <si>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</si>
  <si>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</si>
  <si>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</si>
  <si>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</si>
  <si>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</si>
  <si>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</si>
  <si>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</si>
  <si>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</si>
  <si>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</si>
  <si>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</si>
  <si>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</si>
  <si>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</si>
  <si>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</si>
  <si>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</si>
  <si>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</si>
  <si>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</si>
  <si>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</si>
  <si>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</si>
  <si>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</si>
  <si>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</si>
  <si>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</si>
  <si>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</si>
  <si>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</si>
  <si>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</si>
  <si>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</si>
  <si>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</si>
  <si>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</si>
  <si>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</si>
  <si>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</si>
  <si>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</si>
  <si>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</si>
  <si>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</si>
  <si>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</si>
  <si>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</si>
  <si>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</si>
  <si>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</si>
  <si>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</si>
  <si>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</si>
  <si>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</si>
  <si>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</si>
  <si>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</si>
  <si>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</si>
  <si>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</si>
  <si>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</si>
  <si>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</si>
  <si>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</si>
  <si>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</si>
  <si>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</si>
  <si>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</si>
  <si>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</si>
  <si>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</si>
  <si>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</si>
  <si>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</si>
  <si>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</si>
  <si>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</si>
  <si>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</si>
  <si>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</si>
  <si>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</si>
  <si>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</si>
  <si>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</si>
  <si>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</si>
  <si>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</si>
  <si>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</si>
  <si>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</si>
  <si>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</si>
  <si>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</si>
  <si>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</si>
  <si>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</si>
  <si>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</si>
  <si>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</si>
  <si>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</si>
  <si>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</si>
  <si>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</si>
  <si>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</si>
  <si>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</si>
  <si>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Name of the Chief Financial Officer - PB Rossouw   Signature - _____________________________   Date - 31-12-2012</t>
  </si>
  <si>
    <t>Name of the Accounitng Officer        - W de Bruin    Signature - _____________________________   Date - 31-12-2012</t>
  </si>
  <si>
    <t>with a matter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</si>
</sst>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0" fillId="0" borderId="33"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0" fillId="0" borderId="19"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2" fillId="0" borderId="28" xfId="0" applyFont="1" applyBorder="1" applyAlignment="1">
      <alignment horizontal="left"/>
    </xf>
    <xf numFmtId="0" fontId="8" fillId="0" borderId="2" xfId="0" applyFont="1" applyBorder="1" applyAlignment="1">
      <alignment horizontal="left"/>
    </xf>
    <xf numFmtId="0" fontId="8" fillId="0" borderId="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0" fillId="0" borderId="31" xfId="0" applyBorder="1" applyAlignment="1">
      <alignment horizontal="left"/>
    </xf>
    <xf numFmtId="0" fontId="0" fillId="0" borderId="32"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27" xfId="0" applyFont="1" applyBorder="1" applyAlignment="1">
      <alignment horizontal="left"/>
    </xf>
    <xf numFmtId="0" fontId="2" fillId="0" borderId="29" xfId="0" applyFont="1"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19" xfId="0" applyBorder="1" applyAlignment="1">
      <alignment horizontal="left"/>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32" xfId="0" applyFont="1" applyBorder="1" applyAlignment="1">
      <alignment horizontal="left"/>
    </xf>
    <xf numFmtId="0" fontId="0" fillId="0" borderId="5"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4" zoomScaleNormal="10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9" t="s">
        <v>345</v>
      </c>
      <c r="B1" s="150"/>
      <c r="C1" s="150"/>
      <c r="D1" s="150"/>
      <c r="E1" s="150"/>
      <c r="F1" s="150"/>
      <c r="G1" s="150"/>
      <c r="H1" s="150"/>
      <c r="I1" s="150"/>
      <c r="J1" s="150"/>
      <c r="K1" s="150"/>
      <c r="L1" s="150"/>
      <c r="M1" s="151"/>
      <c r="Z1" s="7"/>
    </row>
    <row r="2" spans="1:26" ht="15.75" x14ac:dyDescent="0.25">
      <c r="A2" s="152" t="s">
        <v>344</v>
      </c>
      <c r="B2" s="153"/>
      <c r="C2" s="153"/>
      <c r="D2" s="153"/>
      <c r="E2" s="153"/>
      <c r="F2" s="153"/>
      <c r="G2" s="153"/>
      <c r="H2" s="153"/>
      <c r="I2" s="153"/>
      <c r="J2" s="153"/>
      <c r="K2" s="153"/>
      <c r="L2" s="153"/>
      <c r="M2" s="154"/>
      <c r="Z2" s="7"/>
    </row>
    <row r="3" spans="1:26" ht="15" customHeight="1" x14ac:dyDescent="0.25">
      <c r="A3" s="161" t="s">
        <v>343</v>
      </c>
      <c r="B3" s="162"/>
      <c r="C3" s="162"/>
      <c r="D3" s="162"/>
      <c r="E3" s="162"/>
      <c r="F3" s="162"/>
      <c r="G3" s="162"/>
      <c r="H3" s="162"/>
      <c r="I3" s="162"/>
      <c r="J3" s="162"/>
      <c r="K3" s="162"/>
      <c r="L3" s="162"/>
      <c r="M3" s="163"/>
      <c r="Z3" s="7"/>
    </row>
    <row r="4" spans="1:26" ht="12.75" customHeight="1" x14ac:dyDescent="0.25">
      <c r="A4" s="161" t="s">
        <v>376</v>
      </c>
      <c r="B4" s="162"/>
      <c r="C4" s="162"/>
      <c r="D4" s="162"/>
      <c r="E4" s="162"/>
      <c r="F4" s="162"/>
      <c r="G4" s="162"/>
      <c r="H4" s="162"/>
      <c r="I4" s="162"/>
      <c r="J4" s="162"/>
      <c r="K4" s="162"/>
      <c r="L4" s="162"/>
      <c r="M4" s="163"/>
      <c r="Z4" s="7"/>
    </row>
    <row r="5" spans="1:26" ht="15.75" x14ac:dyDescent="0.25">
      <c r="A5" s="165" t="s">
        <v>3</v>
      </c>
      <c r="B5" s="165"/>
      <c r="C5" s="165"/>
      <c r="D5" s="172" t="s">
        <v>219</v>
      </c>
      <c r="E5" s="173"/>
      <c r="F5" s="173"/>
      <c r="G5" s="174"/>
      <c r="H5" s="180"/>
      <c r="I5" s="69"/>
      <c r="J5" s="69"/>
      <c r="K5" s="69"/>
      <c r="L5" s="69"/>
      <c r="M5" s="70"/>
      <c r="Z5" s="7"/>
    </row>
    <row r="6" spans="1:26" ht="15.75" x14ac:dyDescent="0.25">
      <c r="A6" s="165" t="s">
        <v>6</v>
      </c>
      <c r="B6" s="165"/>
      <c r="C6" s="165"/>
      <c r="D6" s="166" t="s">
        <v>291</v>
      </c>
      <c r="E6" s="167"/>
      <c r="F6" s="167"/>
      <c r="G6" s="168"/>
      <c r="H6" s="180"/>
      <c r="I6" s="69"/>
      <c r="J6" s="69"/>
      <c r="K6" s="69"/>
      <c r="L6" s="69"/>
      <c r="M6" s="70"/>
      <c r="Z6" s="7"/>
    </row>
    <row r="7" spans="1:26" ht="16.5" thickBot="1" x14ac:dyDescent="0.3">
      <c r="A7" s="165" t="s">
        <v>5</v>
      </c>
      <c r="B7" s="165"/>
      <c r="C7" s="165"/>
      <c r="D7" s="169" t="s">
        <v>315</v>
      </c>
      <c r="E7" s="170"/>
      <c r="F7" s="170"/>
      <c r="G7" s="171"/>
      <c r="H7" s="180"/>
      <c r="I7" s="69"/>
      <c r="J7" s="69"/>
      <c r="K7" s="69"/>
      <c r="L7" s="69"/>
      <c r="M7" s="70"/>
      <c r="Z7" s="7"/>
    </row>
    <row r="8" spans="1:26" ht="15.75" thickBot="1" x14ac:dyDescent="0.3">
      <c r="A8" s="158"/>
      <c r="B8" s="159"/>
      <c r="C8" s="159"/>
      <c r="D8" s="159"/>
      <c r="E8" s="159"/>
      <c r="F8" s="159"/>
      <c r="G8" s="159"/>
      <c r="H8" s="159"/>
      <c r="I8" s="159"/>
      <c r="J8" s="159"/>
      <c r="K8" s="159"/>
      <c r="L8" s="159"/>
      <c r="M8" s="160"/>
      <c r="Z8" s="7"/>
    </row>
    <row r="9" spans="1:26" ht="22.5" customHeight="1" thickBot="1" x14ac:dyDescent="0.3">
      <c r="A9" s="155" t="s">
        <v>310</v>
      </c>
      <c r="B9" s="156"/>
      <c r="C9" s="156"/>
      <c r="D9" s="156"/>
      <c r="E9" s="156"/>
      <c r="F9" s="156"/>
      <c r="G9" s="156"/>
      <c r="H9" s="157"/>
      <c r="I9" s="69"/>
      <c r="J9" s="69"/>
      <c r="K9" s="69"/>
      <c r="L9" s="69"/>
      <c r="M9" s="70"/>
      <c r="Z9" s="7"/>
    </row>
    <row r="10" spans="1:26" ht="16.5" thickBot="1" x14ac:dyDescent="0.3">
      <c r="A10" s="129" t="s">
        <v>339</v>
      </c>
      <c r="B10" s="130"/>
      <c r="C10" s="130"/>
      <c r="D10" s="130"/>
      <c r="E10" s="130"/>
      <c r="F10" s="130"/>
      <c r="G10" s="131"/>
      <c r="H10" s="16" t="s">
        <v>2</v>
      </c>
      <c r="I10" s="45" t="s">
        <v>0</v>
      </c>
      <c r="J10" s="175" t="s">
        <v>1</v>
      </c>
      <c r="K10" s="176"/>
      <c r="L10" s="176"/>
      <c r="M10" s="177"/>
      <c r="Z10" s="7"/>
    </row>
    <row r="11" spans="1:26" x14ac:dyDescent="0.25">
      <c r="A11" s="88" t="s">
        <v>337</v>
      </c>
      <c r="B11" s="88"/>
      <c r="C11" s="88"/>
      <c r="D11" s="88"/>
      <c r="E11" s="88"/>
      <c r="F11" s="88"/>
      <c r="G11" s="88"/>
      <c r="H11" s="89"/>
      <c r="I11" s="21">
        <v>0</v>
      </c>
      <c r="J11" s="125"/>
      <c r="K11" s="88"/>
      <c r="L11" s="88"/>
      <c r="M11" s="126"/>
      <c r="Z11" s="7"/>
    </row>
    <row r="12" spans="1:26" ht="15.75" thickBot="1" x14ac:dyDescent="0.3">
      <c r="A12" s="88" t="s">
        <v>340</v>
      </c>
      <c r="B12" s="88"/>
      <c r="C12" s="88"/>
      <c r="D12" s="88"/>
      <c r="E12" s="88"/>
      <c r="F12" s="88"/>
      <c r="G12" s="88"/>
      <c r="H12" s="89"/>
      <c r="I12" s="42">
        <v>0</v>
      </c>
      <c r="J12" s="125"/>
      <c r="K12" s="88"/>
      <c r="L12" s="88"/>
      <c r="M12" s="126"/>
      <c r="Z12" s="7"/>
    </row>
    <row r="13" spans="1:26" ht="24.75" customHeight="1" x14ac:dyDescent="0.25">
      <c r="A13" s="88" t="s">
        <v>341</v>
      </c>
      <c r="B13" s="88"/>
      <c r="C13" s="88"/>
      <c r="D13" s="88"/>
      <c r="E13" s="88"/>
      <c r="F13" s="88"/>
      <c r="G13" s="88"/>
      <c r="H13" s="89"/>
      <c r="I13" s="43">
        <f>(I11-I12)</f>
        <v>0</v>
      </c>
      <c r="J13" s="109" t="s">
        <v>370</v>
      </c>
      <c r="K13" s="110"/>
      <c r="L13" s="110"/>
      <c r="M13" s="111"/>
      <c r="Z13" s="7"/>
    </row>
    <row r="14" spans="1:26" ht="15.75" thickBot="1" x14ac:dyDescent="0.3">
      <c r="A14" s="88" t="s">
        <v>346</v>
      </c>
      <c r="B14" s="88"/>
      <c r="C14" s="88"/>
      <c r="D14" s="88"/>
      <c r="E14" s="88"/>
      <c r="F14" s="88"/>
      <c r="G14" s="88"/>
      <c r="H14" s="89"/>
      <c r="I14" s="44">
        <v>0</v>
      </c>
      <c r="J14" s="83"/>
      <c r="K14" s="83"/>
      <c r="L14" s="83"/>
      <c r="M14" s="108"/>
      <c r="Z14" s="7"/>
    </row>
    <row r="15" spans="1:26" ht="15.75" thickBot="1" x14ac:dyDescent="0.3">
      <c r="A15" s="88" t="s">
        <v>342</v>
      </c>
      <c r="B15" s="88"/>
      <c r="C15" s="88"/>
      <c r="D15" s="88"/>
      <c r="E15" s="88"/>
      <c r="F15" s="88"/>
      <c r="G15" s="88"/>
      <c r="H15" s="89"/>
      <c r="I15" s="18">
        <f>I13-I14</f>
        <v>0</v>
      </c>
      <c r="J15" s="178" t="s">
        <v>347</v>
      </c>
      <c r="K15" s="117"/>
      <c r="L15" s="117"/>
      <c r="M15" s="179"/>
      <c r="Z15" s="7"/>
    </row>
    <row r="16" spans="1:26" ht="26.25" customHeight="1" thickBot="1" x14ac:dyDescent="0.3">
      <c r="A16" s="129" t="s">
        <v>309</v>
      </c>
      <c r="B16" s="130"/>
      <c r="C16" s="130"/>
      <c r="D16" s="131"/>
      <c r="E16" s="138" t="str">
        <f>D6</f>
        <v>2012/13</v>
      </c>
      <c r="F16" s="139"/>
      <c r="G16" s="139"/>
      <c r="H16" s="140"/>
      <c r="I16" s="17"/>
      <c r="J16" s="102"/>
      <c r="K16" s="103"/>
      <c r="L16" s="103"/>
      <c r="M16" s="104"/>
      <c r="Z16" s="7"/>
    </row>
    <row r="17" spans="1:26" ht="16.5" thickBot="1" x14ac:dyDescent="0.3">
      <c r="A17" s="129" t="s">
        <v>339</v>
      </c>
      <c r="B17" s="130"/>
      <c r="C17" s="130"/>
      <c r="D17" s="130"/>
      <c r="E17" s="130"/>
      <c r="F17" s="130"/>
      <c r="G17" s="130"/>
      <c r="H17" s="131"/>
      <c r="I17" s="46" t="s">
        <v>0</v>
      </c>
      <c r="J17" s="119" t="s">
        <v>1</v>
      </c>
      <c r="K17" s="120"/>
      <c r="L17" s="120"/>
      <c r="M17" s="121"/>
      <c r="Z17" s="7"/>
    </row>
    <row r="18" spans="1:26" x14ac:dyDescent="0.25">
      <c r="A18" s="88" t="s">
        <v>338</v>
      </c>
      <c r="B18" s="88"/>
      <c r="C18" s="88"/>
      <c r="D18" s="88"/>
      <c r="E18" s="88"/>
      <c r="F18" s="88"/>
      <c r="G18" s="88"/>
      <c r="H18" s="89"/>
      <c r="I18" s="21">
        <v>1500000</v>
      </c>
      <c r="J18" s="125"/>
      <c r="K18" s="88"/>
      <c r="L18" s="88"/>
      <c r="M18" s="126"/>
      <c r="Z18" s="7"/>
    </row>
    <row r="19" spans="1:26" ht="15.75" thickBot="1" x14ac:dyDescent="0.3">
      <c r="A19" s="89" t="s">
        <v>369</v>
      </c>
      <c r="B19" s="91"/>
      <c r="C19" s="91"/>
      <c r="D19" s="91"/>
      <c r="E19" s="91"/>
      <c r="F19" s="91"/>
      <c r="G19" s="91"/>
      <c r="H19" s="164"/>
      <c r="I19" s="22">
        <v>0</v>
      </c>
      <c r="J19" s="82"/>
      <c r="K19" s="83"/>
      <c r="L19" s="83"/>
      <c r="M19" s="108"/>
      <c r="Z19" s="7"/>
    </row>
    <row r="20" spans="1:26" x14ac:dyDescent="0.25">
      <c r="A20" s="88" t="s">
        <v>337</v>
      </c>
      <c r="B20" s="88"/>
      <c r="C20" s="88"/>
      <c r="D20" s="88"/>
      <c r="E20" s="88"/>
      <c r="F20" s="88"/>
      <c r="G20" s="88"/>
      <c r="H20" s="89"/>
      <c r="I20" s="33">
        <f>SUM(I18:I19)</f>
        <v>1500000</v>
      </c>
      <c r="J20" s="82"/>
      <c r="K20" s="83"/>
      <c r="L20" s="83"/>
      <c r="M20" s="108"/>
      <c r="Z20" s="7"/>
    </row>
    <row r="21" spans="1:26" x14ac:dyDescent="0.25">
      <c r="A21" s="88" t="s">
        <v>351</v>
      </c>
      <c r="B21" s="88"/>
      <c r="C21" s="88"/>
      <c r="D21" s="88"/>
      <c r="E21" s="88"/>
      <c r="F21" s="88"/>
      <c r="G21" s="88"/>
      <c r="H21" s="89"/>
      <c r="I21" s="30">
        <v>1275897.75</v>
      </c>
      <c r="J21" s="125"/>
      <c r="K21" s="88"/>
      <c r="L21" s="88"/>
      <c r="M21" s="126"/>
      <c r="Z21" s="7"/>
    </row>
    <row r="22" spans="1:26" ht="15.75" thickBot="1" x14ac:dyDescent="0.3">
      <c r="A22" s="88" t="s">
        <v>349</v>
      </c>
      <c r="B22" s="88"/>
      <c r="C22" s="88"/>
      <c r="D22" s="88"/>
      <c r="E22" s="88"/>
      <c r="F22" s="88"/>
      <c r="G22" s="88"/>
      <c r="H22" s="89"/>
      <c r="I22" s="31">
        <f>SUM(I23:I31)</f>
        <v>0</v>
      </c>
      <c r="J22" s="125"/>
      <c r="K22" s="88"/>
      <c r="L22" s="88"/>
      <c r="M22" s="126"/>
      <c r="Z22" s="7"/>
    </row>
    <row r="23" spans="1:26" x14ac:dyDescent="0.25">
      <c r="A23" s="117" t="s">
        <v>390</v>
      </c>
      <c r="B23" s="117"/>
      <c r="C23" s="117"/>
      <c r="D23" s="117"/>
      <c r="E23" s="117"/>
      <c r="F23" s="117"/>
      <c r="G23" s="117"/>
      <c r="H23" s="118"/>
      <c r="I23" s="35">
        <v>0</v>
      </c>
      <c r="J23" s="82"/>
      <c r="K23" s="83"/>
      <c r="L23" s="83"/>
      <c r="M23" s="108"/>
      <c r="Z23" s="7"/>
    </row>
    <row r="24" spans="1:26" x14ac:dyDescent="0.25">
      <c r="A24" s="117" t="s">
        <v>391</v>
      </c>
      <c r="B24" s="117"/>
      <c r="C24" s="117"/>
      <c r="D24" s="117"/>
      <c r="E24" s="117"/>
      <c r="F24" s="117"/>
      <c r="G24" s="117"/>
      <c r="H24" s="118"/>
      <c r="I24" s="36">
        <v>0</v>
      </c>
      <c r="J24" s="82"/>
      <c r="K24" s="83"/>
      <c r="L24" s="83"/>
      <c r="M24" s="108"/>
      <c r="Z24" s="7"/>
    </row>
    <row r="25" spans="1:26" x14ac:dyDescent="0.25">
      <c r="A25" s="117" t="s">
        <v>385</v>
      </c>
      <c r="B25" s="117"/>
      <c r="C25" s="117"/>
      <c r="D25" s="117"/>
      <c r="E25" s="117"/>
      <c r="F25" s="117"/>
      <c r="G25" s="117"/>
      <c r="H25" s="118"/>
      <c r="I25" s="36">
        <v>0</v>
      </c>
      <c r="J25" s="82"/>
      <c r="K25" s="83"/>
      <c r="L25" s="83"/>
      <c r="M25" s="108"/>
      <c r="Z25" s="7"/>
    </row>
    <row r="26" spans="1:26" x14ac:dyDescent="0.25">
      <c r="A26" s="63" t="s">
        <v>386</v>
      </c>
      <c r="B26" s="63"/>
      <c r="C26" s="63"/>
      <c r="D26" s="64"/>
      <c r="E26" s="65"/>
      <c r="F26" s="65"/>
      <c r="G26" s="65"/>
      <c r="H26" s="66"/>
      <c r="I26" s="37">
        <v>0</v>
      </c>
      <c r="J26" s="125"/>
      <c r="K26" s="88"/>
      <c r="L26" s="88"/>
      <c r="M26" s="126"/>
      <c r="Z26" s="7"/>
    </row>
    <row r="27" spans="1:26" x14ac:dyDescent="0.25">
      <c r="A27" s="63" t="s">
        <v>387</v>
      </c>
      <c r="B27" s="63"/>
      <c r="C27" s="63"/>
      <c r="D27" s="64"/>
      <c r="E27" s="65"/>
      <c r="F27" s="65"/>
      <c r="G27" s="65"/>
      <c r="H27" s="66"/>
      <c r="I27" s="37">
        <v>0</v>
      </c>
      <c r="J27" s="82" t="s">
        <v>350</v>
      </c>
      <c r="K27" s="83"/>
      <c r="L27" s="83"/>
      <c r="M27" s="108"/>
      <c r="Z27" s="7"/>
    </row>
    <row r="28" spans="1:26" x14ac:dyDescent="0.25">
      <c r="A28" s="63" t="s">
        <v>388</v>
      </c>
      <c r="B28" s="63"/>
      <c r="C28" s="63"/>
      <c r="D28" s="63"/>
      <c r="E28" s="64"/>
      <c r="F28" s="65"/>
      <c r="G28" s="65"/>
      <c r="H28" s="66"/>
      <c r="I28" s="37">
        <v>0</v>
      </c>
      <c r="J28" s="82"/>
      <c r="K28" s="83"/>
      <c r="L28" s="83"/>
      <c r="M28" s="108"/>
      <c r="Z28" s="7"/>
    </row>
    <row r="29" spans="1:26" x14ac:dyDescent="0.25">
      <c r="A29" s="63" t="s">
        <v>389</v>
      </c>
      <c r="B29" s="63"/>
      <c r="C29" s="63"/>
      <c r="D29" s="63"/>
      <c r="E29" s="63"/>
      <c r="F29" s="63"/>
      <c r="G29" s="63"/>
      <c r="H29" s="64"/>
      <c r="I29" s="37">
        <v>0</v>
      </c>
      <c r="J29" s="82"/>
      <c r="K29" s="83"/>
      <c r="L29" s="83"/>
      <c r="M29" s="108"/>
      <c r="Z29" s="7"/>
    </row>
    <row r="30" spans="1:26" x14ac:dyDescent="0.25">
      <c r="A30" s="117" t="s">
        <v>392</v>
      </c>
      <c r="B30" s="117"/>
      <c r="C30" s="117"/>
      <c r="D30" s="117"/>
      <c r="E30" s="117"/>
      <c r="F30" s="117"/>
      <c r="G30" s="117"/>
      <c r="H30" s="118"/>
      <c r="I30" s="37">
        <v>0</v>
      </c>
      <c r="J30" s="82"/>
      <c r="K30" s="83"/>
      <c r="L30" s="83"/>
      <c r="M30" s="108"/>
      <c r="Z30" s="7"/>
    </row>
    <row r="31" spans="1:26" ht="15.75" thickBot="1" x14ac:dyDescent="0.3">
      <c r="A31" s="117" t="s">
        <v>393</v>
      </c>
      <c r="B31" s="117"/>
      <c r="C31" s="117"/>
      <c r="D31" s="117"/>
      <c r="E31" s="117"/>
      <c r="F31" s="117"/>
      <c r="G31" s="117"/>
      <c r="H31" s="118"/>
      <c r="I31" s="37">
        <v>0</v>
      </c>
      <c r="J31" s="82"/>
      <c r="K31" s="83"/>
      <c r="L31" s="83"/>
      <c r="M31" s="108"/>
      <c r="Z31" s="7"/>
    </row>
    <row r="32" spans="1:26" x14ac:dyDescent="0.25">
      <c r="A32" s="88" t="s">
        <v>348</v>
      </c>
      <c r="B32" s="88"/>
      <c r="C32" s="88"/>
      <c r="D32" s="88"/>
      <c r="E32" s="88"/>
      <c r="F32" s="88"/>
      <c r="G32" s="88"/>
      <c r="H32" s="89"/>
      <c r="I32" s="34">
        <f>I21+I22</f>
        <v>1275897.75</v>
      </c>
      <c r="J32" s="82"/>
      <c r="K32" s="83"/>
      <c r="L32" s="83"/>
      <c r="M32" s="108"/>
      <c r="Z32" s="7"/>
    </row>
    <row r="33" spans="1:26" ht="15.75" thickBot="1" x14ac:dyDescent="0.3">
      <c r="A33" s="88" t="s">
        <v>368</v>
      </c>
      <c r="B33" s="88"/>
      <c r="C33" s="88"/>
      <c r="D33" s="88"/>
      <c r="E33" s="88"/>
      <c r="F33" s="88"/>
      <c r="G33" s="88"/>
      <c r="H33" s="89"/>
      <c r="I33" s="19">
        <f>I32/I20*100</f>
        <v>85.059849999999997</v>
      </c>
      <c r="J33" s="82"/>
      <c r="K33" s="83"/>
      <c r="L33" s="83"/>
      <c r="M33" s="108"/>
      <c r="Z33" s="7"/>
    </row>
    <row r="34" spans="1:26" ht="30.75" customHeight="1" thickBot="1" x14ac:dyDescent="0.3">
      <c r="A34" s="135" t="s">
        <v>326</v>
      </c>
      <c r="B34" s="116"/>
      <c r="C34" s="116"/>
      <c r="D34" s="116"/>
      <c r="E34" s="116"/>
      <c r="F34" s="116"/>
      <c r="G34" s="116"/>
      <c r="H34" s="116"/>
      <c r="I34" s="32">
        <f>(I20-I32)</f>
        <v>224102.25</v>
      </c>
      <c r="J34" s="144" t="s">
        <v>362</v>
      </c>
      <c r="K34" s="145"/>
      <c r="L34" s="145"/>
      <c r="M34" s="146"/>
      <c r="Z34" s="7"/>
    </row>
    <row r="35" spans="1:26" ht="14.25" customHeight="1" thickBot="1" x14ac:dyDescent="0.3">
      <c r="A35" s="119"/>
      <c r="B35" s="120"/>
      <c r="C35" s="120"/>
      <c r="D35" s="120"/>
      <c r="E35" s="120"/>
      <c r="F35" s="120"/>
      <c r="G35" s="120"/>
      <c r="H35" s="121"/>
      <c r="I35" s="122"/>
      <c r="J35" s="123"/>
      <c r="K35" s="123"/>
      <c r="L35" s="123"/>
      <c r="M35" s="124"/>
      <c r="Z35" s="7"/>
    </row>
    <row r="36" spans="1:26" ht="24.75" customHeight="1" thickBot="1" x14ac:dyDescent="0.3">
      <c r="A36" s="141" t="s">
        <v>372</v>
      </c>
      <c r="B36" s="142"/>
      <c r="C36" s="142"/>
      <c r="D36" s="142"/>
      <c r="E36" s="142"/>
      <c r="F36" s="142"/>
      <c r="G36" s="142"/>
      <c r="H36" s="143"/>
      <c r="I36" s="102"/>
      <c r="J36" s="103"/>
      <c r="K36" s="103"/>
      <c r="L36" s="103"/>
      <c r="M36" s="104"/>
      <c r="Z36" s="7"/>
    </row>
    <row r="37" spans="1:26" ht="24.75" customHeight="1" thickBot="1" x14ac:dyDescent="0.3">
      <c r="A37" s="112" t="s">
        <v>352</v>
      </c>
      <c r="B37" s="113"/>
      <c r="C37" s="113"/>
      <c r="D37" s="113"/>
      <c r="E37" s="113"/>
      <c r="F37" s="113"/>
      <c r="G37" s="113"/>
      <c r="H37" s="113"/>
      <c r="I37" s="114"/>
      <c r="J37" s="114"/>
      <c r="K37" s="114"/>
      <c r="L37" s="114"/>
      <c r="M37" s="115"/>
      <c r="N37" s="20"/>
      <c r="Z37" s="7"/>
    </row>
    <row r="38" spans="1:26" ht="16.5" thickBot="1" x14ac:dyDescent="0.3">
      <c r="A38" s="71" t="s">
        <v>353</v>
      </c>
      <c r="B38" s="116"/>
      <c r="C38" s="116"/>
      <c r="D38" s="116"/>
      <c r="E38" s="116"/>
      <c r="F38" s="116"/>
      <c r="G38" s="116"/>
      <c r="H38" s="116"/>
      <c r="I38" s="58" t="s">
        <v>328</v>
      </c>
      <c r="J38" s="59" t="s">
        <v>327</v>
      </c>
      <c r="K38" s="59" t="s">
        <v>329</v>
      </c>
      <c r="L38" s="147" t="s">
        <v>330</v>
      </c>
      <c r="M38" s="148"/>
      <c r="Z38" s="7"/>
    </row>
    <row r="39" spans="1:26" x14ac:dyDescent="0.25">
      <c r="A39" s="88" t="s">
        <v>331</v>
      </c>
      <c r="B39" s="88"/>
      <c r="C39" s="88"/>
      <c r="D39" s="88"/>
      <c r="E39" s="88"/>
      <c r="F39" s="88"/>
      <c r="G39" s="88"/>
      <c r="H39" s="89"/>
      <c r="I39" s="26"/>
      <c r="J39" s="27">
        <v>0</v>
      </c>
      <c r="K39" s="25"/>
      <c r="L39" s="105"/>
      <c r="M39" s="106"/>
      <c r="Z39" s="7"/>
    </row>
    <row r="40" spans="1:26" x14ac:dyDescent="0.25">
      <c r="A40" s="88" t="s">
        <v>355</v>
      </c>
      <c r="B40" s="88"/>
      <c r="C40" s="88"/>
      <c r="D40" s="88"/>
      <c r="E40" s="88"/>
      <c r="F40" s="88"/>
      <c r="G40" s="88"/>
      <c r="H40" s="89"/>
      <c r="I40" s="23">
        <v>0</v>
      </c>
      <c r="J40" s="23"/>
      <c r="K40" s="24"/>
      <c r="L40" s="107"/>
      <c r="M40" s="108"/>
      <c r="Z40" s="7"/>
    </row>
    <row r="41" spans="1:26" x14ac:dyDescent="0.25">
      <c r="A41" s="90" t="s">
        <v>371</v>
      </c>
      <c r="B41" s="91"/>
      <c r="C41" s="91"/>
      <c r="D41" s="91"/>
      <c r="E41" s="91"/>
      <c r="F41" s="91"/>
      <c r="G41" s="91"/>
      <c r="H41" s="92"/>
      <c r="I41" s="23"/>
      <c r="J41" s="23"/>
      <c r="K41" s="62"/>
      <c r="L41" s="107"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135" t="s">
        <v>373</v>
      </c>
      <c r="B43" s="116"/>
      <c r="C43" s="116"/>
      <c r="D43" s="116"/>
      <c r="E43" s="116"/>
      <c r="F43" s="116"/>
      <c r="G43" s="116"/>
      <c r="H43" s="136"/>
      <c r="I43" s="77" t="s">
        <v>332</v>
      </c>
      <c r="J43" s="77" t="s">
        <v>377</v>
      </c>
      <c r="K43" s="77" t="s">
        <v>361</v>
      </c>
      <c r="L43" s="77" t="s">
        <v>378</v>
      </c>
      <c r="M43" s="77" t="s">
        <v>379</v>
      </c>
      <c r="Z43" s="7"/>
    </row>
    <row r="44" spans="1:26" ht="28.5" customHeight="1" thickBot="1" x14ac:dyDescent="0.3">
      <c r="A44" s="71" t="s">
        <v>354</v>
      </c>
      <c r="B44" s="72"/>
      <c r="C44" s="72"/>
      <c r="D44" s="72"/>
      <c r="E44" s="72"/>
      <c r="F44" s="72"/>
      <c r="G44" s="72"/>
      <c r="H44" s="73"/>
      <c r="I44" s="78"/>
      <c r="J44" s="78"/>
      <c r="K44" s="78"/>
      <c r="L44" s="78"/>
      <c r="M44" s="78"/>
      <c r="Z44" s="7"/>
    </row>
    <row r="45" spans="1:26" ht="23.25" customHeight="1" x14ac:dyDescent="0.25">
      <c r="A45" s="90" t="s">
        <v>374</v>
      </c>
      <c r="B45" s="91"/>
      <c r="C45" s="91"/>
      <c r="D45" s="91"/>
      <c r="E45" s="91"/>
      <c r="F45" s="91"/>
      <c r="G45" s="91"/>
      <c r="H45" s="92"/>
      <c r="I45" s="60" t="s">
        <v>395</v>
      </c>
      <c r="J45" s="47" t="s">
        <v>401</v>
      </c>
      <c r="K45" s="79"/>
      <c r="L45" s="80"/>
      <c r="M45" s="81"/>
      <c r="Z45" s="7"/>
    </row>
    <row r="46" spans="1:26" ht="27" customHeight="1" x14ac:dyDescent="0.25">
      <c r="A46" s="132" t="s">
        <v>375</v>
      </c>
      <c r="B46" s="133"/>
      <c r="C46" s="133"/>
      <c r="D46" s="133"/>
      <c r="E46" s="133"/>
      <c r="F46" s="133"/>
      <c r="G46" s="133"/>
      <c r="H46" s="134"/>
      <c r="I46" s="67" t="s">
        <v>396</v>
      </c>
      <c r="J46" s="28"/>
      <c r="K46" s="23"/>
      <c r="L46" s="23"/>
      <c r="M46" s="29"/>
      <c r="Z46" s="7"/>
    </row>
    <row r="47" spans="1:26" ht="15.75" thickBot="1" x14ac:dyDescent="0.3">
      <c r="A47" s="82"/>
      <c r="B47" s="83"/>
      <c r="C47" s="83"/>
      <c r="D47" s="83"/>
      <c r="E47" s="83"/>
      <c r="F47" s="83"/>
      <c r="G47" s="83"/>
      <c r="H47" s="84"/>
      <c r="I47" s="85"/>
      <c r="J47" s="86"/>
      <c r="K47" s="86"/>
      <c r="L47" s="86"/>
      <c r="M47" s="87"/>
      <c r="Z47" s="7"/>
    </row>
    <row r="48" spans="1:26" ht="46.5" customHeight="1" thickBot="1" x14ac:dyDescent="0.3">
      <c r="A48" s="71" t="s">
        <v>357</v>
      </c>
      <c r="B48" s="72"/>
      <c r="C48" s="72"/>
      <c r="D48" s="72"/>
      <c r="E48" s="72"/>
      <c r="F48" s="72"/>
      <c r="G48" s="72"/>
      <c r="H48" s="73"/>
      <c r="I48" s="48" t="s">
        <v>333</v>
      </c>
      <c r="J48" s="48" t="s">
        <v>358</v>
      </c>
      <c r="K48" s="48" t="s">
        <v>334</v>
      </c>
      <c r="L48" s="69"/>
      <c r="M48" s="70"/>
      <c r="Z48" s="7"/>
    </row>
    <row r="49" spans="1:26" x14ac:dyDescent="0.25">
      <c r="A49" s="90" t="s">
        <v>356</v>
      </c>
      <c r="B49" s="91"/>
      <c r="C49" s="91"/>
      <c r="D49" s="91"/>
      <c r="E49" s="91"/>
      <c r="F49" s="91"/>
      <c r="G49" s="91"/>
      <c r="H49" s="91"/>
      <c r="I49" s="55"/>
      <c r="J49" s="52"/>
      <c r="K49" s="55"/>
      <c r="L49" s="69"/>
      <c r="M49" s="70"/>
      <c r="Z49" s="7"/>
    </row>
    <row r="50" spans="1:26" ht="15.75" thickBot="1" x14ac:dyDescent="0.3">
      <c r="A50" s="90" t="s">
        <v>359</v>
      </c>
      <c r="B50" s="91"/>
      <c r="C50" s="91"/>
      <c r="D50" s="91"/>
      <c r="E50" s="91"/>
      <c r="F50" s="91"/>
      <c r="G50" s="91"/>
      <c r="H50" s="91"/>
      <c r="I50" s="56" t="s">
        <v>397</v>
      </c>
      <c r="J50" s="53"/>
      <c r="K50" s="56"/>
      <c r="L50" s="69"/>
      <c r="M50" s="70"/>
      <c r="Z50" s="7"/>
    </row>
    <row r="51" spans="1:26" ht="15.75" thickBot="1" x14ac:dyDescent="0.3">
      <c r="A51" s="82"/>
      <c r="B51" s="83"/>
      <c r="C51" s="83"/>
      <c r="D51" s="83"/>
      <c r="E51" s="83"/>
      <c r="F51" s="83"/>
      <c r="G51" s="83"/>
      <c r="H51" s="84"/>
      <c r="I51" s="54"/>
      <c r="J51" s="57"/>
      <c r="K51" s="57"/>
      <c r="L51" s="69"/>
      <c r="M51" s="70"/>
      <c r="Z51" s="7"/>
    </row>
    <row r="52" spans="1:26" ht="15.75" thickBot="1" x14ac:dyDescent="0.3">
      <c r="A52" s="71" t="s">
        <v>383</v>
      </c>
      <c r="B52" s="72"/>
      <c r="C52" s="72"/>
      <c r="D52" s="72"/>
      <c r="E52" s="72"/>
      <c r="F52" s="72"/>
      <c r="G52" s="72"/>
      <c r="H52" s="73"/>
      <c r="I52" s="59" t="s">
        <v>335</v>
      </c>
      <c r="J52" s="59" t="s">
        <v>336</v>
      </c>
      <c r="K52" s="102"/>
      <c r="L52" s="103"/>
      <c r="M52" s="104"/>
      <c r="Z52" s="7"/>
    </row>
    <row r="53" spans="1:26" x14ac:dyDescent="0.25">
      <c r="A53" s="88" t="s">
        <v>364</v>
      </c>
      <c r="B53" s="88"/>
      <c r="C53" s="88"/>
      <c r="D53" s="88"/>
      <c r="E53" s="88"/>
      <c r="F53" s="88"/>
      <c r="G53" s="88"/>
      <c r="H53" s="89"/>
      <c r="I53" s="55" t="s">
        <v>398</v>
      </c>
      <c r="J53" s="49"/>
      <c r="K53" s="93" t="s">
        <v>363</v>
      </c>
      <c r="L53" s="94"/>
      <c r="M53" s="95"/>
      <c r="Z53" s="7"/>
    </row>
    <row r="54" spans="1:26" x14ac:dyDescent="0.25">
      <c r="A54" s="88" t="s">
        <v>365</v>
      </c>
      <c r="B54" s="88"/>
      <c r="C54" s="88"/>
      <c r="D54" s="88"/>
      <c r="E54" s="88"/>
      <c r="F54" s="88"/>
      <c r="G54" s="88"/>
      <c r="H54" s="89"/>
      <c r="I54" s="68" t="s">
        <v>398</v>
      </c>
      <c r="J54" s="50"/>
      <c r="K54" s="96" t="s">
        <v>381</v>
      </c>
      <c r="L54" s="97"/>
      <c r="M54" s="98"/>
      <c r="Z54" s="7"/>
    </row>
    <row r="55" spans="1:26" x14ac:dyDescent="0.25">
      <c r="A55" s="88" t="s">
        <v>384</v>
      </c>
      <c r="B55" s="88"/>
      <c r="C55" s="88"/>
      <c r="D55" s="88"/>
      <c r="E55" s="88"/>
      <c r="F55" s="88"/>
      <c r="G55" s="88"/>
      <c r="H55" s="89"/>
      <c r="I55" s="68" t="s">
        <v>398</v>
      </c>
      <c r="J55" s="50"/>
      <c r="K55" s="96" t="s">
        <v>380</v>
      </c>
      <c r="L55" s="97"/>
      <c r="M55" s="98"/>
      <c r="Z55" s="7"/>
    </row>
    <row r="56" spans="1:26" ht="15.75" thickBot="1" x14ac:dyDescent="0.3">
      <c r="A56" s="88" t="s">
        <v>366</v>
      </c>
      <c r="B56" s="88"/>
      <c r="C56" s="88"/>
      <c r="D56" s="88"/>
      <c r="E56" s="88"/>
      <c r="F56" s="88"/>
      <c r="G56" s="88"/>
      <c r="H56" s="89"/>
      <c r="I56" s="56" t="s">
        <v>398</v>
      </c>
      <c r="J56" s="51"/>
      <c r="K56" s="99" t="s">
        <v>382</v>
      </c>
      <c r="L56" s="100"/>
      <c r="M56" s="101"/>
      <c r="Z56" s="7"/>
    </row>
    <row r="57" spans="1:26" x14ac:dyDescent="0.25">
      <c r="A57" s="137"/>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7"/>
      <c r="B70" s="128"/>
      <c r="C70" s="128"/>
      <c r="D70" s="128"/>
      <c r="E70" s="128"/>
      <c r="F70" s="128"/>
      <c r="G70" s="128"/>
      <c r="H70" s="128"/>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 DK</cp:lastModifiedBy>
  <cp:lastPrinted>2013-01-03T15:03:28Z</cp:lastPrinted>
  <dcterms:created xsi:type="dcterms:W3CDTF">2011-01-12T06:48:51Z</dcterms:created>
  <dcterms:modified xsi:type="dcterms:W3CDTF">2013-01-03T15:03:53Z</dcterms:modified>
</cp:coreProperties>
</file>