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excel\DPLG\Dept Energy\Dept Energy 2017-2018\Desember 2017\"/>
    </mc:Choice>
  </mc:AlternateContent>
  <bookViews>
    <workbookView xWindow="240" yWindow="30" windowWidth="20115" windowHeight="7485" activeTab="2"/>
  </bookViews>
  <sheets>
    <sheet name="Bulk Reporting (new)" sheetId="1" r:id="rId1"/>
    <sheet name="Checklist" sheetId="2" r:id="rId2"/>
    <sheet name="M&amp;E part" sheetId="3" r:id="rId3"/>
  </sheets>
  <externalReferences>
    <externalReference r:id="rId4"/>
  </externalReferences>
  <definedNames>
    <definedName name="_xlnm._FilterDatabase" localSheetId="2" hidden="1">'M&amp;E part'!$A$26:$L$26</definedName>
    <definedName name="Month">[1]Tables!$A$2:$A$13</definedName>
    <definedName name="_xlnm.Print_Area" localSheetId="0">'Bulk Reporting (new)'!$A$1:$I$40</definedName>
    <definedName name="Project_Type">[1]Tables!$C$2:$C$3</definedName>
    <definedName name="Province">[1]Tables!$B$2:$B$10</definedName>
  </definedNames>
  <calcPr calcId="152511"/>
</workbook>
</file>

<file path=xl/calcChain.xml><?xml version="1.0" encoding="utf-8"?>
<calcChain xmlns="http://schemas.openxmlformats.org/spreadsheetml/2006/main">
  <c r="J26" i="3" l="1"/>
  <c r="I26" i="3"/>
  <c r="G26" i="3"/>
  <c r="E26" i="3"/>
  <c r="D26" i="3"/>
  <c r="B32" i="1"/>
  <c r="B28" i="1"/>
  <c r="B23" i="1"/>
  <c r="B19" i="1"/>
  <c r="I16" i="1"/>
  <c r="D16" i="1"/>
  <c r="I14" i="1"/>
  <c r="E14" i="1"/>
</calcChain>
</file>

<file path=xl/comments1.xml><?xml version="1.0" encoding="utf-8"?>
<comments xmlns="http://schemas.openxmlformats.org/spreadsheetml/2006/main">
  <authors>
    <author>Sebastian Khoza</author>
  </authors>
  <commentList>
    <comment ref="D18" authorId="0" shapeId="0">
      <text>
        <r>
          <rPr>
            <b/>
            <sz val="9"/>
            <color indexed="81"/>
            <rFont val="Tahoma"/>
            <family val="2"/>
          </rPr>
          <t>Sebastian Khoza:</t>
        </r>
        <r>
          <rPr>
            <sz val="9"/>
            <color indexed="81"/>
            <rFont val="Tahoma"/>
            <family val="2"/>
          </rPr>
          <t xml:space="preserve">
Planned completion date of each milestone; this will assist us to see if the project is on schedule or otherwise</t>
        </r>
      </text>
    </comment>
    <comment ref="E18" authorId="0" shapeId="0">
      <text>
        <r>
          <rPr>
            <b/>
            <sz val="9"/>
            <color indexed="81"/>
            <rFont val="Tahoma"/>
            <family val="2"/>
          </rPr>
          <t>Sebastian Khoza:</t>
        </r>
        <r>
          <rPr>
            <sz val="9"/>
            <color indexed="81"/>
            <rFont val="Tahoma"/>
            <family val="2"/>
          </rPr>
          <t xml:space="preserve">
Actual status of physical project progress; where a milestone is not applicable for the project, "NA" should be put on the relevent cell</t>
        </r>
      </text>
    </comment>
    <comment ref="F18" authorId="0" shapeId="0">
      <text>
        <r>
          <rPr>
            <b/>
            <sz val="9"/>
            <color indexed="81"/>
            <rFont val="Tahoma"/>
            <family val="2"/>
          </rPr>
          <t>Sebastian Khoza:</t>
        </r>
        <r>
          <rPr>
            <sz val="9"/>
            <color indexed="81"/>
            <rFont val="Tahoma"/>
            <family val="2"/>
          </rPr>
          <t xml:space="preserve">
Provide detailed status of the physical progress of the project</t>
        </r>
      </text>
    </comment>
    <comment ref="B36" authorId="0" shapeId="0">
      <text>
        <r>
          <rPr>
            <b/>
            <sz val="9"/>
            <color indexed="81"/>
            <rFont val="Tahoma"/>
            <family val="2"/>
          </rPr>
          <t>Sebastian Khoza:</t>
        </r>
        <r>
          <rPr>
            <sz val="9"/>
            <color indexed="81"/>
            <rFont val="Tahoma"/>
            <family val="2"/>
          </rPr>
          <t xml:space="preserve">
Where the variance is not equal to zero, reasons have to be provided, and if the variance is due to technical reasons, then a reason must also be given for that.</t>
        </r>
      </text>
    </comment>
  </commentList>
</comments>
</file>

<file path=xl/sharedStrings.xml><?xml version="1.0" encoding="utf-8"?>
<sst xmlns="http://schemas.openxmlformats.org/spreadsheetml/2006/main" count="313" uniqueCount="263">
  <si>
    <t xml:space="preserve">BULK INFRASTRUCTURE - </t>
  </si>
  <si>
    <t>Annexure C</t>
  </si>
  <si>
    <t>Municipality:</t>
  </si>
  <si>
    <t>Contact Person</t>
  </si>
  <si>
    <t>Municipality No:</t>
  </si>
  <si>
    <t>Tel Number</t>
  </si>
  <si>
    <t>Month:</t>
  </si>
  <si>
    <t>Fax Number</t>
  </si>
  <si>
    <t>Project name</t>
  </si>
  <si>
    <t>email address</t>
  </si>
  <si>
    <t>Project type</t>
  </si>
  <si>
    <t>Substation</t>
  </si>
  <si>
    <t>Line</t>
  </si>
  <si>
    <t>Size/Capacity (MVA)</t>
  </si>
  <si>
    <t>Length (km)</t>
  </si>
  <si>
    <t>Project category</t>
  </si>
  <si>
    <t>New</t>
  </si>
  <si>
    <t>Upgrade</t>
  </si>
  <si>
    <t>Refurbishment</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</si>
  <si>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</si>
  <si>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</si>
  <si>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</si>
  <si>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</si>
  <si>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</si>
  <si>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</si>
  <si>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</si>
  <si>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</si>
  <si>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</si>
  <si>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</si>
  <si>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</si>
  <si>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</si>
  <si>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</si>
  <si>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</si>
  <si>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</si>
  <si>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</si>
  <si>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</si>
  <si>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</si>
  <si>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Planning, Design and Procurement</t>
  </si>
  <si>
    <t>Pre Engineering</t>
  </si>
  <si>
    <t>Design</t>
  </si>
  <si>
    <t>Procurement</t>
  </si>
  <si>
    <r>
      <rPr>
        <b/>
        <u/>
        <sz val="9"/>
        <color rgb="FF002060"/>
        <rFont val="Arial"/>
        <family val="2"/>
      </rPr>
      <t xml:space="preserve">SUBSTATION
</t>
    </r>
    <r>
      <rPr>
        <b/>
        <sz val="9"/>
        <color rgb="FF002060"/>
        <rFont val="Arial"/>
        <family val="2"/>
      </rPr>
      <t xml:space="preserve">
Construction/Execution</t>
    </r>
  </si>
  <si>
    <t>Civil Works</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</si>
  <si>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</si>
  <si>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</si>
  <si>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</si>
  <si>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</si>
  <si>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</si>
  <si>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</si>
  <si>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</si>
  <si>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</si>
  <si>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</si>
  <si>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</si>
  <si>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</si>
  <si>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</si>
  <si>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</si>
  <si>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</si>
  <si>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</si>
  <si>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</si>
  <si>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</si>
  <si>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</si>
  <si>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</si>
  <si>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</si>
  <si>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</si>
  <si>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</si>
  <si>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</si>
  <si>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</si>
  <si>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</si>
  <si>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</si>
  <si>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</si>
  <si>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</si>
  <si>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</si>
  <si>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</si>
  <si>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</si>
  <si>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</si>
  <si>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</si>
  <si>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BULK INFRASTRUCTURE CHECKLIST</t>
  </si>
  <si>
    <t>1.Pre Engineering check list</t>
  </si>
  <si>
    <t>Complete</t>
  </si>
  <si>
    <t>Not complete</t>
  </si>
  <si>
    <t>Not Applicable</t>
  </si>
  <si>
    <t>% status</t>
  </si>
  <si>
    <t>Environmental Impact Assessment (EIA)</t>
  </si>
  <si>
    <t>2.Design</t>
  </si>
  <si>
    <t>Preliminary designs and drawings</t>
  </si>
  <si>
    <t>Final designs and drawings</t>
  </si>
  <si>
    <t>3.Procument</t>
  </si>
  <si>
    <t>Procurement of service providers</t>
  </si>
  <si>
    <t>Procurement of materials</t>
  </si>
  <si>
    <t>Delivery of materials</t>
  </si>
  <si>
    <t>4.CONSTRUCTION</t>
  </si>
  <si>
    <t>4.1. Civil Works stage</t>
  </si>
  <si>
    <t>Site preparation and surface levelling</t>
  </si>
  <si>
    <t>Installation of earth mat</t>
  </si>
  <si>
    <t>Construction of control room</t>
  </si>
  <si>
    <t>Cable trenches and foundations</t>
  </si>
  <si>
    <t>All foundation neatly finished</t>
  </si>
  <si>
    <t>Has Cable trenching been completed</t>
  </si>
  <si>
    <t>Cable trenches covers fitted</t>
  </si>
  <si>
    <t>Is Structure foundation completed</t>
  </si>
  <si>
    <t>Is transformer bay foundation completed</t>
  </si>
  <si>
    <t>Yard stone completed</t>
  </si>
  <si>
    <t>Is substation fence installed and earthed</t>
  </si>
  <si>
    <t>Gates lockable</t>
  </si>
  <si>
    <t xml:space="preserve">Is Fire protection and oil drainage completed </t>
  </si>
  <si>
    <t>Is Fire extinguishers installed</t>
  </si>
  <si>
    <t>Is warning signs and notices installed</t>
  </si>
  <si>
    <t>4.2. Steelwork stage</t>
  </si>
  <si>
    <t>Is all Steelwork structure complete</t>
  </si>
  <si>
    <t>Is all Steel structures leveled and straight</t>
  </si>
  <si>
    <t>Beams correctly installed</t>
  </si>
  <si>
    <t>Steelwork correctly assembled</t>
  </si>
  <si>
    <t xml:space="preserve">Is all steel structures galvanized </t>
  </si>
  <si>
    <t>Is substation equipment grounded: Steel structure</t>
  </si>
  <si>
    <t>4.3. Primary plant Stage</t>
  </si>
  <si>
    <t>Is power transformers installation complete</t>
  </si>
  <si>
    <t>Is auxiliary transformer installation complete</t>
  </si>
  <si>
    <t>Is current transformers installation complete</t>
  </si>
  <si>
    <t>Is circuit breakers installation complete</t>
  </si>
  <si>
    <t>Is voltage transformers installation complete</t>
  </si>
  <si>
    <t>Is airbreak switches installation complete</t>
  </si>
  <si>
    <t>Is Isolators / Earthswitches installation complete</t>
  </si>
  <si>
    <t>Is Busbars installation complete</t>
  </si>
  <si>
    <t>Is Insulators installation complete</t>
  </si>
  <si>
    <t>Is substation equipment grounded :Transformers</t>
  </si>
  <si>
    <t>Is metal-clad switchgear installation complete</t>
  </si>
  <si>
    <t>Is substation equipment grounded: Metal-clad Switchgear</t>
  </si>
  <si>
    <t>Is installation of high voltage cables completed</t>
  </si>
  <si>
    <t>4.4.Secondary plant stage</t>
  </si>
  <si>
    <t>Is Panels installed</t>
  </si>
  <si>
    <t>Is secondary wiring from primary plant to feeder panels installed</t>
  </si>
  <si>
    <t>Is panel wiring and cable check completed</t>
  </si>
  <si>
    <t>Is protection relays installed</t>
  </si>
  <si>
    <t>Is metering meters installed</t>
  </si>
  <si>
    <t>Is Battery charger installed</t>
  </si>
  <si>
    <t>Telecontrol (SCADA) equipment installed</t>
  </si>
  <si>
    <t>4.4. Poles</t>
  </si>
  <si>
    <t>Is excavations for poles pit completed</t>
  </si>
  <si>
    <t>Is planting of poles completed</t>
  </si>
  <si>
    <t>Is numbering of poles completed</t>
  </si>
  <si>
    <t>4.5. Stringers and Droppers stage</t>
  </si>
  <si>
    <t>Is overheadlines installed on a registered servitude</t>
  </si>
  <si>
    <t>Is Stringing of lines and droppers completed</t>
  </si>
  <si>
    <t>Is sag and tension of line correct</t>
  </si>
  <si>
    <t>Is tension of droppers correct</t>
  </si>
  <si>
    <t>Is all electrical clearance correct</t>
  </si>
  <si>
    <t>Is ground clearance according to specification</t>
  </si>
  <si>
    <t>Bird diverters or protection installed</t>
  </si>
  <si>
    <t>Aircraft warning installed</t>
  </si>
  <si>
    <t>5. Commissioning stage</t>
  </si>
  <si>
    <t>Have all lights, plugs inspected and tested certificate of compliance issued</t>
  </si>
  <si>
    <t>Has power transformers been tested</t>
  </si>
  <si>
    <t>Has Circuit breakers been tested</t>
  </si>
  <si>
    <t>Voltage transformers been tested</t>
  </si>
  <si>
    <t>Current transformers been tested</t>
  </si>
  <si>
    <t>Has the High Voltage cable been tested</t>
  </si>
  <si>
    <t>Auto reclosers been tested</t>
  </si>
  <si>
    <t>Isolators/Earthswitches been tested</t>
  </si>
  <si>
    <t>Metal-clad switchgear been tested</t>
  </si>
  <si>
    <t>Has protection settings correctly applied to relays</t>
  </si>
  <si>
    <t>Protection relays been tested</t>
  </si>
  <si>
    <t>Has programmable meters been programmed accordingly</t>
  </si>
  <si>
    <t>Metering equipment been tested and calibrated</t>
  </si>
  <si>
    <t>Telecontol (SCADA) been tested</t>
  </si>
  <si>
    <t>Battery charger been tested</t>
  </si>
  <si>
    <t>Is phasing been completed</t>
  </si>
  <si>
    <t>All feeders correctly labeled</t>
  </si>
  <si>
    <t>Has substation drawings updated before make alive</t>
  </si>
  <si>
    <t>Has handover certificates, commissioning documents for service been done</t>
  </si>
  <si>
    <t>Has substation made alive been done</t>
  </si>
  <si>
    <t>Comment:</t>
  </si>
  <si>
    <t xml:space="preserve">Month of report </t>
  </si>
  <si>
    <t>Project Name:</t>
  </si>
  <si>
    <t>Note: Must be unique name (Don't use the same name for two projects)</t>
  </si>
  <si>
    <t>Project Number:</t>
  </si>
  <si>
    <t>Note: Must be unique number (Don't use the same number for two projects)</t>
  </si>
  <si>
    <t>Project Type:</t>
  </si>
  <si>
    <t>Note:(Households,schools or bulk infrastructure)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</si>
  <si>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</si>
  <si>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</si>
  <si>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</si>
  <si>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</si>
  <si>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</si>
  <si>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</si>
  <si>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</si>
  <si>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</si>
  <si>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</si>
  <si>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</si>
  <si>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Note: (Km's line, no of Trfmr's, connections etc)</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</si>
  <si>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</si>
  <si>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</si>
  <si>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</si>
  <si>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</si>
  <si>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</si>
  <si>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</si>
  <si>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</si>
  <si>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</si>
  <si>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</si>
  <si>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</si>
  <si>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</si>
  <si>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</si>
  <si>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</si>
  <si>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</si>
  <si>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</si>
  <si>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</si>
  <si>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</si>
  <si>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</si>
  <si>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</si>
  <si>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</si>
  <si>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</si>
  <si>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</si>
  <si>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</si>
  <si>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</si>
  <si>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</si>
  <si>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</si>
  <si>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</si>
  <si>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</si>
  <si>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</si>
  <si>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</si>
  <si>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</si>
  <si>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</si>
  <si>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</si>
  <si>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</si>
  <si>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</si>
  <si>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</si>
  <si>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</si>
  <si>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</si>
  <si>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</si>
  <si>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</si>
  <si>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Date:……………………………</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</si>
  <si>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</si>
  <si>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</si>
  <si>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</si>
  <si>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</si>
  <si>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</si>
  <si>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</si>
  <si>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</si>
  <si>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</si>
  <si>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</si>
  <si>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</si>
  <si>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</si>
  <si>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</si>
  <si>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</si>
  <si>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</si>
  <si>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2017/18 Bulk Infrastructure Monthly Report</t>
  </si>
  <si>
    <t>2017/18 - BULK INFRASTRUCTURE  REPORTING TEMPLATE - Monthly register of workers on projects</t>
  </si>
  <si>
    <t>KAREEBERG</t>
  </si>
  <si>
    <t>NC074</t>
  </si>
  <si>
    <t>Upgrade of network in Carnarvon-dorp</t>
  </si>
  <si>
    <t>A van Schalkwyk</t>
  </si>
  <si>
    <t>053 382 3012</t>
  </si>
  <si>
    <t>053 382 3142</t>
  </si>
  <si>
    <t>kareeberg@xsinet.co.za</t>
  </si>
  <si>
    <t>Upgrading of network Carnarvon-dorp</t>
  </si>
  <si>
    <t>Households</t>
  </si>
  <si>
    <t>DoE</t>
  </si>
  <si>
    <t>X</t>
  </si>
  <si>
    <t>December 2017</t>
  </si>
  <si>
    <t>Project was advertised and tenders closed on the 4th of December 2017.  Busy with the evaluation of tenders</t>
  </si>
  <si>
    <t>√</t>
  </si>
  <si>
    <t>C00010Q</t>
  </si>
  <si>
    <t>Northern Cape</t>
  </si>
  <si>
    <t>Mr JH Adams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</si>
</sst>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0000000000000"/>
    <numFmt numFmtId="165" formatCode="&quot;R&quot;\ #,##0.00_);[Red]\(&quot;R&quot;\ #,##0.00\)"/>
    <numFmt numFmtId="166" formatCode="_ [$R-1C09]\ * #,##0_ ;_ [$R-1C09]\ * \-#,##0_ ;_ [$R-1C09]\ * &quot;-&quot;_ ;_ @_ "/>
    <numFmt numFmtId="167" formatCode="m/d/yyyy;@"/>
  </numFmts>
  <fonts count="36"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u/>
      <sz val="10"/>
      <color theme="10"/>
      <name val="Arial"/>
      <family val="2"/>
    </font>
    <font>
      <sz val="10"/>
      <color rgb="FFFF000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ont>
    <font>
      <b/>
      <sz val="14"/>
      <name val="Arial"/>
      <family val="2"/>
    </font>
    <font>
      <sz val="14"/>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
      <sz val="10"/>
      <name val="Calibri"/>
      <family val="2"/>
    </font>
  </fonts>
  <fills count="13">
    <fill>
      <patternFill patternType="none"/>
    </fill>
    <fill>
      <patternFill patternType="gray125"/>
    </fill>
    <fill>
      <patternFill patternType="solid">
        <fgColor indexed="9"/>
        <bgColor indexed="64"/>
      </patternFill>
    </fill>
    <fill>
      <gradientFill type="path" left="0.5" right="0.5" top="0.5" bottom="0.5">
        <stop position="0">
          <color theme="0"/>
        </stop>
        <stop position="1">
          <color rgb="FFFBFFC9"/>
        </stop>
      </gradient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thin">
        <color indexed="64"/>
      </left>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308">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2" xfId="0" applyFont="1" applyFill="1" applyBorder="1"/>
    <xf numFmtId="0" fontId="3" fillId="2" borderId="4" xfId="0" applyFont="1" applyFill="1" applyBorder="1" applyAlignment="1"/>
    <xf numFmtId="0" fontId="3" fillId="2" borderId="2" xfId="0" applyFont="1" applyFill="1" applyBorder="1" applyAlignment="1"/>
    <xf numFmtId="0" fontId="4" fillId="2" borderId="0" xfId="0" applyFont="1" applyFill="1" applyBorder="1" applyAlignment="1"/>
    <xf numFmtId="17" fontId="3" fillId="2" borderId="4" xfId="0" applyNumberFormat="1" applyFont="1" applyFill="1" applyBorder="1" applyAlignment="1">
      <alignment horizontal="center"/>
    </xf>
    <xf numFmtId="0" fontId="7" fillId="2" borderId="2" xfId="0" applyFont="1" applyFill="1" applyBorder="1" applyAlignment="1"/>
    <xf numFmtId="0" fontId="0" fillId="2" borderId="0" xfId="0" applyFill="1" applyBorder="1" applyAlignment="1"/>
    <xf numFmtId="0" fontId="6" fillId="3" borderId="2" xfId="0" applyFont="1" applyFill="1" applyBorder="1" applyAlignment="1" applyProtection="1">
      <alignment horizontal="center"/>
      <protection locked="0"/>
    </xf>
    <xf numFmtId="0" fontId="6" fillId="3" borderId="3" xfId="0" applyFont="1" applyFill="1" applyBorder="1" applyAlignment="1" applyProtection="1">
      <alignment horizontal="center"/>
      <protection locked="0"/>
    </xf>
    <xf numFmtId="0" fontId="4" fillId="2" borderId="7"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4" fillId="2" borderId="2" xfId="0" applyFont="1" applyFill="1" applyBorder="1" applyAlignment="1"/>
    <xf numFmtId="15" fontId="6" fillId="3" borderId="2" xfId="0" applyNumberFormat="1" applyFont="1" applyFill="1" applyBorder="1" applyAlignment="1" applyProtection="1">
      <alignment horizontal="center"/>
      <protection locked="0"/>
    </xf>
    <xf numFmtId="15" fontId="6" fillId="3" borderId="3" xfId="0" applyNumberFormat="1" applyFont="1" applyFill="1" applyBorder="1" applyAlignment="1" applyProtection="1">
      <alignment horizontal="center"/>
      <protection locked="0"/>
    </xf>
    <xf numFmtId="0" fontId="3" fillId="2" borderId="1" xfId="0" applyFont="1" applyFill="1" applyBorder="1" applyAlignment="1"/>
    <xf numFmtId="0" fontId="4" fillId="2" borderId="1" xfId="0" applyFont="1" applyFill="1" applyBorder="1" applyAlignment="1"/>
    <xf numFmtId="0" fontId="0" fillId="2" borderId="1" xfId="0" applyFill="1" applyBorder="1" applyAlignment="1"/>
    <xf numFmtId="0" fontId="0" fillId="2" borderId="9" xfId="0" applyFill="1" applyBorder="1"/>
    <xf numFmtId="0" fontId="3" fillId="2" borderId="2" xfId="0" applyFont="1" applyFill="1" applyBorder="1" applyAlignment="1">
      <alignment horizontal="center" wrapText="1"/>
    </xf>
    <xf numFmtId="0" fontId="3" fillId="2" borderId="4" xfId="0" applyFont="1" applyFill="1" applyBorder="1" applyAlignment="1">
      <alignment horizontal="center"/>
    </xf>
    <xf numFmtId="0" fontId="0" fillId="2" borderId="4" xfId="0" applyFill="1" applyBorder="1"/>
    <xf numFmtId="0" fontId="10"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10" xfId="0" applyFill="1" applyBorder="1"/>
    <xf numFmtId="44" fontId="6" fillId="3" borderId="2" xfId="1" applyFont="1" applyFill="1" applyBorder="1" applyAlignment="1" applyProtection="1">
      <alignment horizontal="center"/>
      <protection locked="0"/>
    </xf>
    <xf numFmtId="9" fontId="3" fillId="5" borderId="3" xfId="2" applyFont="1" applyFill="1" applyBorder="1" applyAlignment="1">
      <alignment horizontal="center"/>
    </xf>
    <xf numFmtId="9" fontId="4" fillId="2" borderId="4" xfId="2" applyFont="1" applyFill="1" applyBorder="1" applyAlignment="1">
      <alignment horizontal="center"/>
    </xf>
    <xf numFmtId="9" fontId="3" fillId="5" borderId="2" xfId="2" applyFont="1" applyFill="1" applyBorder="1" applyAlignment="1">
      <alignment horizontal="center"/>
    </xf>
    <xf numFmtId="0" fontId="4" fillId="2" borderId="0" xfId="0" applyFont="1" applyFill="1" applyBorder="1"/>
    <xf numFmtId="0" fontId="0" fillId="2" borderId="0" xfId="0" applyFill="1" applyBorder="1"/>
    <xf numFmtId="0" fontId="0" fillId="2" borderId="11" xfId="0" applyFill="1" applyBorder="1"/>
    <xf numFmtId="0" fontId="4" fillId="2" borderId="8" xfId="0" applyFont="1" applyFill="1" applyBorder="1"/>
    <xf numFmtId="9" fontId="4" fillId="2" borderId="8" xfId="2" applyFont="1" applyFill="1" applyBorder="1"/>
    <xf numFmtId="9" fontId="4" fillId="2" borderId="0" xfId="2" applyFont="1" applyFill="1" applyBorder="1"/>
    <xf numFmtId="9" fontId="4" fillId="2" borderId="12" xfId="2" applyFont="1" applyFill="1" applyBorder="1"/>
    <xf numFmtId="0" fontId="0" fillId="2" borderId="7" xfId="0" applyFill="1" applyBorder="1"/>
    <xf numFmtId="9" fontId="11" fillId="6" borderId="2" xfId="2" applyFont="1" applyFill="1" applyBorder="1" applyAlignment="1">
      <alignment horizontal="center"/>
    </xf>
    <xf numFmtId="9" fontId="4" fillId="2" borderId="1" xfId="2" applyFont="1" applyFill="1" applyBorder="1"/>
    <xf numFmtId="0" fontId="4" fillId="2" borderId="1" xfId="0" applyFont="1" applyFill="1" applyBorder="1"/>
    <xf numFmtId="9" fontId="4" fillId="2" borderId="13" xfId="2" applyFont="1" applyFill="1" applyBorder="1"/>
    <xf numFmtId="0" fontId="12" fillId="7" borderId="3" xfId="0" applyFont="1" applyFill="1" applyBorder="1" applyAlignment="1">
      <alignment horizontal="center"/>
    </xf>
    <xf numFmtId="0" fontId="13" fillId="7" borderId="6" xfId="0" applyFont="1" applyFill="1" applyBorder="1" applyAlignment="1">
      <alignment horizontal="center"/>
    </xf>
    <xf numFmtId="0" fontId="11" fillId="6" borderId="11" xfId="0" applyFont="1" applyFill="1" applyBorder="1" applyAlignment="1">
      <alignment horizontal="center"/>
    </xf>
    <xf numFmtId="0" fontId="11" fillId="6" borderId="8" xfId="0" applyFont="1" applyFill="1" applyBorder="1" applyAlignment="1">
      <alignment horizontal="center"/>
    </xf>
    <xf numFmtId="0" fontId="14" fillId="6" borderId="8" xfId="0" applyFont="1" applyFill="1" applyBorder="1" applyAlignment="1">
      <alignment horizontal="center"/>
    </xf>
    <xf numFmtId="0" fontId="5" fillId="3" borderId="2" xfId="0" applyFont="1" applyFill="1" applyBorder="1" applyAlignment="1" applyProtection="1">
      <protection locked="0"/>
    </xf>
    <xf numFmtId="9" fontId="6" fillId="3" borderId="2" xfId="2" applyFont="1" applyFill="1" applyBorder="1" applyAlignment="1" applyProtection="1">
      <alignment horizontal="center"/>
      <protection locked="0"/>
    </xf>
    <xf numFmtId="0" fontId="0" fillId="2" borderId="0" xfId="0" applyFill="1" applyBorder="1" applyAlignment="1">
      <alignment horizontal="left" vertical="top"/>
    </xf>
    <xf numFmtId="15" fontId="5" fillId="3" borderId="2" xfId="0" applyNumberFormat="1" applyFont="1" applyFill="1" applyBorder="1" applyAlignment="1" applyProtection="1">
      <protection locked="0"/>
    </xf>
    <xf numFmtId="0" fontId="17" fillId="2" borderId="0" xfId="0" applyFont="1" applyFill="1"/>
    <xf numFmtId="0" fontId="9"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9" borderId="11" xfId="0" applyFont="1" applyFill="1" applyBorder="1" applyAlignment="1">
      <alignment horizontal="left" vertical="center"/>
    </xf>
    <xf numFmtId="9" fontId="13" fillId="9" borderId="8" xfId="0" applyNumberFormat="1" applyFont="1" applyFill="1" applyBorder="1" applyAlignment="1">
      <alignment horizontal="center" vertical="center"/>
    </xf>
    <xf numFmtId="0" fontId="3" fillId="9" borderId="8" xfId="0" applyFont="1" applyFill="1" applyBorder="1" applyAlignment="1"/>
    <xf numFmtId="9" fontId="4" fillId="9" borderId="8" xfId="2" applyFont="1" applyFill="1" applyBorder="1"/>
    <xf numFmtId="0" fontId="0" fillId="9" borderId="8" xfId="0" applyFill="1" applyBorder="1" applyAlignment="1">
      <alignment vertical="top"/>
    </xf>
    <xf numFmtId="0" fontId="0" fillId="9"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5" xfId="0" applyFont="1" applyFill="1" applyBorder="1" applyAlignment="1"/>
    <xf numFmtId="0" fontId="4" fillId="2" borderId="5"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Fill="1" applyBorder="1" applyAlignment="1">
      <alignment horizontal="right" vertical="center" indent="1"/>
    </xf>
    <xf numFmtId="0" fontId="25" fillId="0" borderId="0" xfId="7" applyFill="1" applyAlignment="1">
      <alignment vertical="center"/>
    </xf>
    <xf numFmtId="0" fontId="27" fillId="0" borderId="0" xfId="7" applyFont="1" applyFill="1" applyAlignment="1">
      <alignment vertical="center"/>
    </xf>
    <xf numFmtId="9" fontId="26" fillId="0" borderId="0" xfId="2" applyFont="1" applyFill="1" applyBorder="1" applyAlignment="1">
      <alignment horizontal="center" vertical="center"/>
    </xf>
    <xf numFmtId="0" fontId="25" fillId="0" borderId="0" xfId="7" applyFill="1" applyBorder="1" applyAlignment="1">
      <alignment vertical="center"/>
    </xf>
    <xf numFmtId="0" fontId="10" fillId="0" borderId="2" xfId="7" applyFont="1" applyFill="1" applyBorder="1" applyAlignment="1">
      <alignment horizontal="center" vertical="center"/>
    </xf>
    <xf numFmtId="0" fontId="25" fillId="0" borderId="2" xfId="7" applyFill="1" applyBorder="1" applyAlignment="1">
      <alignment horizontal="center" vertical="center"/>
    </xf>
    <xf numFmtId="9" fontId="0" fillId="0" borderId="2" xfId="2" applyFont="1" applyFill="1" applyBorder="1" applyAlignment="1">
      <alignment horizontal="center" vertical="center"/>
    </xf>
    <xf numFmtId="9" fontId="10" fillId="0" borderId="2" xfId="2" applyFont="1" applyFill="1" applyBorder="1" applyAlignment="1">
      <alignment horizontal="center" vertical="center"/>
    </xf>
    <xf numFmtId="0" fontId="0" fillId="0" borderId="2" xfId="7" applyFont="1" applyFill="1" applyBorder="1" applyAlignment="1">
      <alignment horizontal="left" vertical="center" indent="1"/>
    </xf>
    <xf numFmtId="9" fontId="2" fillId="0" borderId="2" xfId="2" applyFont="1" applyFill="1" applyBorder="1" applyAlignment="1">
      <alignment horizontal="center" vertical="center"/>
    </xf>
    <xf numFmtId="0" fontId="25" fillId="0" borderId="2" xfId="7" applyFill="1" applyBorder="1" applyAlignment="1">
      <alignment vertical="center"/>
    </xf>
    <xf numFmtId="0" fontId="2" fillId="0" borderId="2" xfId="7" applyFont="1" applyFill="1" applyBorder="1" applyAlignment="1">
      <alignment horizontal="center" vertical="center"/>
    </xf>
    <xf numFmtId="0" fontId="2" fillId="0" borderId="2" xfId="7" applyFont="1" applyFill="1" applyBorder="1" applyAlignment="1">
      <alignment horizontal="left" vertical="center" indent="1"/>
    </xf>
    <xf numFmtId="0" fontId="10" fillId="0" borderId="2" xfId="7" applyFont="1" applyFill="1" applyBorder="1" applyAlignment="1">
      <alignment horizontal="center" vertical="center" shrinkToFit="1"/>
    </xf>
    <xf numFmtId="0" fontId="10" fillId="0" borderId="2" xfId="7" applyFont="1" applyFill="1" applyBorder="1" applyAlignment="1">
      <alignment horizontal="left" vertical="center" indent="1" shrinkToFit="1"/>
    </xf>
    <xf numFmtId="0" fontId="0"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xf>
    <xf numFmtId="0" fontId="10" fillId="0" borderId="2" xfId="7" applyFont="1" applyFill="1" applyBorder="1" applyAlignment="1">
      <alignment horizontal="left" vertical="center" indent="1"/>
    </xf>
    <xf numFmtId="0" fontId="2" fillId="0" borderId="2" xfId="7" applyFont="1" applyFill="1" applyBorder="1" applyAlignment="1">
      <alignment horizontal="center" vertical="center" shrinkToFit="1"/>
    </xf>
    <xf numFmtId="9" fontId="2" fillId="0" borderId="2" xfId="2" applyFont="1" applyFill="1" applyBorder="1" applyAlignment="1">
      <alignment horizontal="center" vertical="center" shrinkToFit="1"/>
    </xf>
    <xf numFmtId="0" fontId="25" fillId="0" borderId="0" xfId="7" applyFill="1" applyAlignment="1">
      <alignment vertical="center" shrinkToFit="1"/>
    </xf>
    <xf numFmtId="0" fontId="2" fillId="0" borderId="2" xfId="7" applyFont="1" applyFill="1" applyBorder="1" applyAlignment="1">
      <alignment horizontal="left" vertical="center" indent="1" shrinkToFit="1"/>
    </xf>
    <xf numFmtId="0" fontId="2" fillId="0" borderId="0" xfId="7" applyFont="1" applyFill="1" applyAlignment="1">
      <alignment vertical="center"/>
    </xf>
    <xf numFmtId="0" fontId="25" fillId="0" borderId="0" xfId="7" applyFill="1" applyAlignment="1">
      <alignment horizontal="center" vertical="center"/>
    </xf>
    <xf numFmtId="9" fontId="0" fillId="0" borderId="0" xfId="2" applyFont="1" applyFill="1" applyAlignment="1">
      <alignment horizontal="center" vertical="center"/>
    </xf>
    <xf numFmtId="0" fontId="28" fillId="0" borderId="0" xfId="8" applyFont="1" applyBorder="1"/>
    <xf numFmtId="164" fontId="28" fillId="0" borderId="0" xfId="8" applyNumberFormat="1" applyFont="1" applyBorder="1" applyAlignment="1">
      <alignment horizontal="center"/>
    </xf>
    <xf numFmtId="14" fontId="28" fillId="0" borderId="0" xfId="8" applyNumberFormat="1" applyFont="1" applyBorder="1" applyAlignment="1">
      <alignment horizontal="center"/>
    </xf>
    <xf numFmtId="38" fontId="28" fillId="0" borderId="0" xfId="8" applyNumberFormat="1" applyFont="1" applyBorder="1" applyAlignment="1">
      <alignment horizontal="center"/>
    </xf>
    <xf numFmtId="1" fontId="28" fillId="0" borderId="0" xfId="8" applyNumberFormat="1" applyFont="1" applyBorder="1" applyAlignment="1">
      <alignment horizontal="center"/>
    </xf>
    <xf numFmtId="165" fontId="28" fillId="0" borderId="0" xfId="8" applyNumberFormat="1" applyFont="1" applyBorder="1" applyAlignment="1">
      <alignment horizontal="center"/>
    </xf>
    <xf numFmtId="0" fontId="28" fillId="0" borderId="0" xfId="8" applyFont="1"/>
    <xf numFmtId="0" fontId="29" fillId="4" borderId="19" xfId="8" applyFont="1" applyFill="1" applyBorder="1"/>
    <xf numFmtId="0" fontId="30" fillId="4" borderId="20" xfId="8" applyFont="1" applyFill="1" applyBorder="1"/>
    <xf numFmtId="164" fontId="30" fillId="4" borderId="20" xfId="8" applyNumberFormat="1" applyFont="1" applyFill="1" applyBorder="1" applyAlignment="1">
      <alignment horizontal="center"/>
    </xf>
    <xf numFmtId="14" fontId="31" fillId="4" borderId="20" xfId="8" applyNumberFormat="1" applyFont="1" applyFill="1" applyBorder="1" applyAlignment="1">
      <alignment horizontal="center"/>
    </xf>
    <xf numFmtId="38" fontId="31" fillId="4" borderId="20" xfId="8" applyNumberFormat="1" applyFont="1" applyFill="1" applyBorder="1" applyAlignment="1">
      <alignment horizontal="center"/>
    </xf>
    <xf numFmtId="1" fontId="31" fillId="4" borderId="20" xfId="8" applyNumberFormat="1" applyFont="1" applyFill="1" applyBorder="1" applyAlignment="1">
      <alignment horizontal="center"/>
    </xf>
    <xf numFmtId="165" fontId="31" fillId="4" borderId="21" xfId="8" applyNumberFormat="1" applyFont="1" applyFill="1" applyBorder="1" applyAlignment="1">
      <alignment horizontal="center"/>
    </xf>
    <xf numFmtId="0" fontId="31" fillId="0" borderId="0" xfId="8" applyFont="1"/>
    <xf numFmtId="0" fontId="3" fillId="0" borderId="22" xfId="8" applyFont="1" applyBorder="1" applyAlignment="1">
      <alignment horizontal="left" vertical="top" wrapText="1"/>
    </xf>
    <xf numFmtId="0" fontId="4" fillId="0" borderId="22" xfId="8" applyFont="1" applyBorder="1" applyAlignment="1" applyProtection="1">
      <alignment horizontal="left" vertical="top" wrapText="1"/>
      <protection locked="0"/>
    </xf>
    <xf numFmtId="0" fontId="32" fillId="0" borderId="0" xfId="8" applyFont="1"/>
    <xf numFmtId="0" fontId="33" fillId="0" borderId="26" xfId="8" applyFont="1" applyFill="1" applyBorder="1" applyAlignment="1">
      <alignment horizontal="left" vertical="center"/>
    </xf>
    <xf numFmtId="0" fontId="4" fillId="0" borderId="0" xfId="8" applyFont="1" applyBorder="1" applyAlignment="1" applyProtection="1">
      <alignment horizontal="center" vertical="center"/>
      <protection locked="0"/>
    </xf>
    <xf numFmtId="0" fontId="4" fillId="0" borderId="0" xfId="8" applyFont="1"/>
    <xf numFmtId="0" fontId="3" fillId="0" borderId="0" xfId="8" applyFont="1" applyBorder="1" applyAlignment="1">
      <alignment horizontal="right"/>
    </xf>
    <xf numFmtId="0" fontId="32" fillId="0" borderId="27" xfId="8" applyFont="1" applyBorder="1"/>
    <xf numFmtId="0" fontId="3" fillId="0" borderId="22" xfId="8" applyFont="1" applyFill="1" applyBorder="1" applyAlignment="1">
      <alignment horizontal="left" vertical="top" wrapText="1"/>
    </xf>
    <xf numFmtId="0" fontId="4" fillId="0" borderId="22" xfId="8" applyFont="1" applyFill="1" applyBorder="1" applyAlignment="1" applyProtection="1">
      <alignment horizontal="left" vertical="top" wrapText="1"/>
      <protection locked="0"/>
    </xf>
    <xf numFmtId="1" fontId="4" fillId="0" borderId="0" xfId="8" applyNumberFormat="1" applyFont="1" applyBorder="1" applyAlignment="1" applyProtection="1">
      <alignment horizontal="center" vertical="center"/>
      <protection locked="0"/>
    </xf>
    <xf numFmtId="1" fontId="4" fillId="0" borderId="0" xfId="8" applyNumberFormat="1" applyFont="1" applyBorder="1" applyAlignment="1" applyProtection="1">
      <alignment vertical="center"/>
      <protection locked="0"/>
    </xf>
    <xf numFmtId="0" fontId="32" fillId="0" borderId="0" xfId="8" applyFont="1" applyBorder="1"/>
    <xf numFmtId="0" fontId="33" fillId="0" borderId="26" xfId="8" applyFont="1" applyFill="1" applyBorder="1" applyAlignment="1" applyProtection="1">
      <alignment horizontal="left" vertical="center"/>
      <protection locked="0"/>
    </xf>
    <xf numFmtId="0" fontId="4" fillId="0" borderId="0" xfId="8" applyFont="1" applyBorder="1" applyAlignment="1">
      <alignment horizontal="center" vertical="center"/>
    </xf>
    <xf numFmtId="0" fontId="34" fillId="4" borderId="0" xfId="8" applyFont="1" applyFill="1"/>
    <xf numFmtId="1" fontId="4" fillId="0" borderId="0" xfId="8" applyNumberFormat="1" applyFont="1" applyBorder="1" applyAlignment="1">
      <alignment vertical="center"/>
    </xf>
    <xf numFmtId="166" fontId="4" fillId="0" borderId="22" xfId="8" applyNumberFormat="1" applyFont="1" applyBorder="1" applyAlignment="1" applyProtection="1">
      <alignment horizontal="left" vertical="top" wrapText="1"/>
      <protection locked="0"/>
    </xf>
    <xf numFmtId="0" fontId="33" fillId="0" borderId="26" xfId="8" applyFont="1" applyBorder="1" applyAlignment="1">
      <alignment horizontal="left" vertical="center"/>
    </xf>
    <xf numFmtId="0" fontId="3" fillId="0" borderId="22" xfId="8" applyFont="1" applyBorder="1"/>
    <xf numFmtId="0" fontId="3" fillId="0" borderId="22" xfId="8" applyFont="1" applyBorder="1" applyAlignment="1">
      <alignment horizontal="right"/>
    </xf>
    <xf numFmtId="0" fontId="4" fillId="0" borderId="0" xfId="8" applyFont="1" applyBorder="1" applyAlignment="1">
      <alignment horizontal="center" vertical="center" wrapText="1"/>
    </xf>
    <xf numFmtId="0" fontId="3" fillId="0" borderId="22" xfId="8" applyFont="1" applyBorder="1" applyAlignment="1">
      <alignment vertical="top" wrapText="1"/>
    </xf>
    <xf numFmtId="0" fontId="3" fillId="0" borderId="22" xfId="8" applyFont="1" applyBorder="1" applyAlignment="1">
      <alignment horizontal="right" wrapText="1"/>
    </xf>
    <xf numFmtId="1" fontId="4" fillId="0" borderId="0" xfId="8" applyNumberFormat="1" applyFont="1" applyBorder="1" applyAlignment="1">
      <alignment vertical="center" wrapText="1"/>
    </xf>
    <xf numFmtId="0" fontId="3" fillId="0" borderId="26" xfId="8" applyFont="1" applyBorder="1" applyAlignment="1" applyProtection="1">
      <alignment horizontal="left" vertical="center"/>
      <protection locked="0"/>
    </xf>
    <xf numFmtId="17" fontId="4" fillId="0" borderId="0" xfId="8" applyNumberFormat="1" applyFont="1" applyBorder="1" applyAlignment="1">
      <alignment horizontal="center" vertical="center"/>
    </xf>
    <xf numFmtId="1" fontId="4" fillId="0" borderId="0" xfId="8" applyNumberFormat="1" applyFont="1" applyBorder="1" applyAlignment="1">
      <alignment horizontal="center" vertical="center"/>
    </xf>
    <xf numFmtId="0" fontId="3" fillId="0" borderId="28" xfId="8" applyFont="1" applyBorder="1" applyAlignment="1">
      <alignment vertical="top" wrapText="1"/>
    </xf>
    <xf numFmtId="0" fontId="3" fillId="0" borderId="29" xfId="8" applyFont="1" applyBorder="1" applyAlignment="1">
      <alignment horizontal="right" wrapText="1"/>
    </xf>
    <xf numFmtId="0" fontId="3" fillId="4" borderId="0" xfId="8" applyFont="1" applyFill="1"/>
    <xf numFmtId="0" fontId="4" fillId="4" borderId="0" xfId="8" applyFont="1" applyFill="1"/>
    <xf numFmtId="0" fontId="4" fillId="4" borderId="27" xfId="8" applyFont="1" applyFill="1" applyBorder="1"/>
    <xf numFmtId="0" fontId="33" fillId="0" borderId="26" xfId="8" applyFont="1" applyBorder="1" applyAlignment="1" applyProtection="1">
      <alignment horizontal="left" vertical="center"/>
      <protection locked="0"/>
    </xf>
    <xf numFmtId="0" fontId="3" fillId="4" borderId="22" xfId="8" applyFont="1" applyFill="1" applyBorder="1" applyAlignment="1">
      <alignment horizontal="center" vertical="top" wrapText="1"/>
    </xf>
    <xf numFmtId="0" fontId="3" fillId="4" borderId="21" xfId="8" applyFont="1" applyFill="1" applyBorder="1" applyAlignment="1">
      <alignment vertical="top" wrapText="1"/>
    </xf>
    <xf numFmtId="0" fontId="3" fillId="4" borderId="22" xfId="8" applyFont="1" applyFill="1" applyBorder="1" applyAlignment="1">
      <alignment vertical="top" wrapText="1"/>
    </xf>
    <xf numFmtId="164" fontId="4" fillId="0" borderId="26" xfId="8" applyNumberFormat="1" applyFont="1" applyBorder="1" applyAlignment="1">
      <alignment horizontal="center" vertical="center"/>
    </xf>
    <xf numFmtId="14" fontId="4" fillId="0" borderId="0" xfId="8" applyNumberFormat="1" applyFont="1" applyBorder="1" applyAlignment="1">
      <alignment horizontal="center" vertical="center"/>
    </xf>
    <xf numFmtId="0" fontId="3" fillId="0" borderId="28" xfId="8" applyFont="1" applyBorder="1" applyAlignment="1">
      <alignment horizontal="justify" vertical="top" wrapText="1"/>
    </xf>
    <xf numFmtId="0" fontId="3" fillId="0" borderId="29" xfId="8" applyFont="1" applyBorder="1" applyAlignment="1">
      <alignment horizontal="justify" vertical="top" wrapText="1"/>
    </xf>
    <xf numFmtId="0" fontId="3" fillId="0" borderId="22" xfId="8" applyFont="1" applyBorder="1" applyAlignment="1">
      <alignment horizontal="justify" vertical="top" wrapText="1"/>
    </xf>
    <xf numFmtId="167" fontId="4" fillId="0" borderId="22" xfId="8" applyNumberFormat="1" applyFont="1" applyFill="1" applyBorder="1" applyAlignment="1" applyProtection="1">
      <alignment horizontal="left" vertical="top" wrapText="1"/>
      <protection locked="0"/>
    </xf>
    <xf numFmtId="17" fontId="33" fillId="0" borderId="26" xfId="8" applyNumberFormat="1" applyFont="1" applyBorder="1" applyAlignment="1">
      <alignment vertical="center"/>
    </xf>
    <xf numFmtId="0" fontId="3" fillId="0" borderId="21" xfId="8" applyFont="1" applyBorder="1" applyAlignment="1">
      <alignment horizontal="justify" vertical="top" wrapText="1"/>
    </xf>
    <xf numFmtId="38" fontId="4" fillId="0" borderId="0" xfId="8" applyNumberFormat="1" applyFont="1" applyBorder="1" applyAlignment="1">
      <alignment horizontal="center" vertical="center"/>
    </xf>
    <xf numFmtId="165" fontId="4" fillId="0" borderId="27" xfId="8" applyNumberFormat="1" applyFont="1" applyBorder="1" applyAlignment="1">
      <alignment horizontal="center" vertical="center"/>
    </xf>
    <xf numFmtId="14" fontId="33" fillId="0" borderId="0" xfId="8" applyNumberFormat="1" applyFont="1" applyBorder="1" applyAlignment="1">
      <alignment horizontal="center" vertical="center"/>
    </xf>
    <xf numFmtId="14" fontId="4" fillId="0" borderId="22" xfId="8" applyNumberFormat="1" applyFont="1" applyFill="1" applyBorder="1" applyAlignment="1" applyProtection="1">
      <alignment horizontal="left" vertical="top" wrapText="1"/>
      <protection locked="0"/>
    </xf>
    <xf numFmtId="1" fontId="33" fillId="0" borderId="30" xfId="8" applyNumberFormat="1" applyFont="1" applyBorder="1" applyAlignment="1">
      <alignment vertical="center"/>
    </xf>
    <xf numFmtId="14" fontId="4" fillId="0" borderId="30" xfId="8" applyNumberFormat="1" applyFont="1" applyBorder="1" applyAlignment="1">
      <alignment horizontal="center" vertical="center"/>
    </xf>
    <xf numFmtId="38" fontId="4" fillId="0" borderId="30" xfId="8" applyNumberFormat="1" applyFont="1" applyBorder="1" applyAlignment="1">
      <alignment horizontal="center" vertical="center"/>
    </xf>
    <xf numFmtId="1" fontId="4" fillId="0" borderId="30" xfId="8" applyNumberFormat="1" applyFont="1" applyBorder="1" applyAlignment="1">
      <alignment horizontal="center" vertical="center"/>
    </xf>
    <xf numFmtId="165" fontId="4" fillId="0" borderId="29" xfId="8" applyNumberFormat="1" applyFont="1" applyBorder="1" applyAlignment="1">
      <alignment horizontal="center" vertical="center"/>
    </xf>
    <xf numFmtId="0" fontId="3" fillId="0" borderId="0" xfId="8" applyFont="1" applyBorder="1" applyAlignment="1">
      <alignment horizontal="left" vertical="top" wrapText="1"/>
    </xf>
    <xf numFmtId="14" fontId="4" fillId="0" borderId="0" xfId="8" applyNumberFormat="1" applyFont="1" applyFill="1" applyBorder="1" applyAlignment="1" applyProtection="1">
      <alignment horizontal="left" vertical="top" wrapText="1"/>
      <protection locked="0"/>
    </xf>
    <xf numFmtId="1" fontId="33" fillId="0" borderId="0" xfId="8" applyNumberFormat="1" applyFont="1" applyBorder="1" applyAlignment="1">
      <alignment vertical="center"/>
    </xf>
    <xf numFmtId="165" fontId="4" fillId="0" borderId="0" xfId="8" applyNumberFormat="1" applyFont="1" applyBorder="1" applyAlignment="1">
      <alignment horizontal="center" vertical="center"/>
    </xf>
    <xf numFmtId="0" fontId="10" fillId="0" borderId="0" xfId="8" applyFont="1" applyBorder="1"/>
    <xf numFmtId="0" fontId="2" fillId="0" borderId="0" xfId="8" applyFont="1"/>
    <xf numFmtId="0" fontId="10" fillId="0" borderId="0" xfId="8" applyFont="1"/>
    <xf numFmtId="0" fontId="3" fillId="0" borderId="31" xfId="8" applyFont="1" applyBorder="1" applyAlignment="1">
      <alignment horizontal="right" vertical="center"/>
    </xf>
    <xf numFmtId="14" fontId="4" fillId="0" borderId="30" xfId="8" applyNumberFormat="1" applyFont="1" applyFill="1" applyBorder="1" applyAlignment="1" applyProtection="1">
      <alignment horizontal="left" vertical="center"/>
      <protection locked="0"/>
    </xf>
    <xf numFmtId="0" fontId="3" fillId="10" borderId="31" xfId="8" applyFont="1" applyFill="1" applyBorder="1" applyAlignment="1">
      <alignment horizontal="left" vertical="top" wrapText="1"/>
    </xf>
    <xf numFmtId="0" fontId="3" fillId="10" borderId="30" xfId="8" applyFont="1" applyFill="1" applyBorder="1" applyAlignment="1">
      <alignment horizontal="left" vertical="top" wrapText="1"/>
    </xf>
    <xf numFmtId="164" fontId="32" fillId="10" borderId="24" xfId="8" applyNumberFormat="1" applyFont="1" applyFill="1" applyBorder="1" applyAlignment="1">
      <alignment horizontal="left" vertical="top" wrapText="1"/>
    </xf>
    <xf numFmtId="14" fontId="32" fillId="10" borderId="24" xfId="8" applyNumberFormat="1" applyFont="1" applyFill="1" applyBorder="1" applyAlignment="1">
      <alignment horizontal="left" vertical="top" wrapText="1"/>
    </xf>
    <xf numFmtId="38" fontId="32" fillId="10" borderId="24" xfId="8" applyNumberFormat="1" applyFont="1" applyFill="1" applyBorder="1" applyAlignment="1">
      <alignment horizontal="left" vertical="top" wrapText="1"/>
    </xf>
    <xf numFmtId="1" fontId="32" fillId="10" borderId="24" xfId="8" applyNumberFormat="1" applyFont="1" applyFill="1" applyBorder="1" applyAlignment="1">
      <alignment horizontal="left" vertical="top" wrapText="1"/>
    </xf>
    <xf numFmtId="1" fontId="32" fillId="10" borderId="20" xfId="8" applyNumberFormat="1" applyFont="1" applyFill="1" applyBorder="1" applyAlignment="1">
      <alignment horizontal="left" vertical="top" wrapText="1"/>
    </xf>
    <xf numFmtId="165" fontId="32" fillId="10" borderId="22" xfId="8" applyNumberFormat="1" applyFont="1" applyFill="1" applyBorder="1" applyAlignment="1">
      <alignment horizontal="left" vertical="top" wrapText="1"/>
    </xf>
    <xf numFmtId="0" fontId="3" fillId="10" borderId="22" xfId="8" applyFont="1" applyFill="1" applyBorder="1" applyAlignment="1">
      <alignment horizontal="left" vertical="top" wrapText="1"/>
    </xf>
    <xf numFmtId="164" fontId="3" fillId="10" borderId="22" xfId="8" applyNumberFormat="1" applyFont="1" applyFill="1" applyBorder="1" applyAlignment="1">
      <alignment horizontal="left" vertical="top" wrapText="1"/>
    </xf>
    <xf numFmtId="14" fontId="3" fillId="10" borderId="22" xfId="8" applyNumberFormat="1" applyFont="1" applyFill="1" applyBorder="1" applyAlignment="1">
      <alignment horizontal="left" vertical="top" wrapText="1"/>
    </xf>
    <xf numFmtId="38" fontId="3" fillId="10" borderId="22" xfId="8" applyNumberFormat="1" applyFont="1" applyFill="1" applyBorder="1" applyAlignment="1">
      <alignment horizontal="left" vertical="top" wrapText="1"/>
    </xf>
    <xf numFmtId="1" fontId="3" fillId="10" borderId="22" xfId="8" applyNumberFormat="1" applyFont="1" applyFill="1" applyBorder="1" applyAlignment="1">
      <alignment horizontal="left" vertical="top" wrapText="1"/>
    </xf>
    <xf numFmtId="0" fontId="3" fillId="7" borderId="19" xfId="8" applyNumberFormat="1" applyFont="1" applyFill="1" applyBorder="1" applyAlignment="1" applyProtection="1">
      <alignment horizontal="left" vertical="top" wrapText="1"/>
    </xf>
    <xf numFmtId="165" fontId="3" fillId="10" borderId="22" xfId="8" applyNumberFormat="1" applyFont="1" applyFill="1" applyBorder="1" applyAlignment="1">
      <alignment horizontal="left" vertical="top" wrapText="1"/>
    </xf>
    <xf numFmtId="0" fontId="3" fillId="11" borderId="22" xfId="8" applyNumberFormat="1" applyFont="1" applyFill="1" applyBorder="1" applyAlignment="1" applyProtection="1">
      <alignment horizontal="left" vertical="top" wrapText="1"/>
    </xf>
    <xf numFmtId="0" fontId="3" fillId="12" borderId="22" xfId="8" applyFont="1" applyFill="1" applyBorder="1" applyAlignment="1">
      <alignment horizontal="left" vertical="top" wrapText="1"/>
    </xf>
    <xf numFmtId="38" fontId="3" fillId="11" borderId="22" xfId="8" applyNumberFormat="1" applyFont="1" applyFill="1" applyBorder="1" applyAlignment="1" applyProtection="1">
      <alignment horizontal="left" vertical="top" wrapText="1"/>
    </xf>
    <xf numFmtId="1" fontId="3" fillId="11" borderId="22" xfId="8" applyNumberFormat="1" applyFont="1" applyFill="1" applyBorder="1" applyAlignment="1" applyProtection="1">
      <alignment horizontal="left" vertical="top" wrapText="1"/>
    </xf>
    <xf numFmtId="1" fontId="3" fillId="11" borderId="19" xfId="8" applyNumberFormat="1" applyFont="1" applyFill="1" applyBorder="1" applyAlignment="1" applyProtection="1">
      <alignment horizontal="left" vertical="top" wrapText="1"/>
    </xf>
    <xf numFmtId="0" fontId="32" fillId="0" borderId="0" xfId="8" applyFont="1" applyProtection="1"/>
    <xf numFmtId="0" fontId="32" fillId="0" borderId="0" xfId="8" applyFont="1" applyBorder="1" applyAlignment="1">
      <alignment wrapText="1"/>
    </xf>
    <xf numFmtId="164" fontId="32" fillId="0" borderId="0" xfId="8" applyNumberFormat="1" applyFont="1" applyBorder="1" applyAlignment="1">
      <alignment horizontal="center" wrapText="1"/>
    </xf>
    <xf numFmtId="14" fontId="32" fillId="0" borderId="0" xfId="8" applyNumberFormat="1" applyFont="1" applyBorder="1" applyAlignment="1">
      <alignment horizontal="center" wrapText="1"/>
    </xf>
    <xf numFmtId="38" fontId="32" fillId="0" borderId="0" xfId="8" applyNumberFormat="1" applyFont="1" applyBorder="1" applyAlignment="1">
      <alignment horizontal="center" wrapText="1"/>
    </xf>
    <xf numFmtId="1" fontId="32" fillId="0" borderId="0" xfId="8" applyNumberFormat="1" applyFont="1" applyBorder="1" applyAlignment="1">
      <alignment horizontal="center" wrapText="1"/>
    </xf>
    <xf numFmtId="165" fontId="32" fillId="0" borderId="0" xfId="8" applyNumberFormat="1" applyFont="1" applyBorder="1" applyAlignment="1">
      <alignment horizontal="center" wrapText="1"/>
    </xf>
    <xf numFmtId="0" fontId="32" fillId="0" borderId="0" xfId="8" applyFont="1" applyAlignment="1">
      <alignment wrapText="1"/>
    </xf>
    <xf numFmtId="164" fontId="32" fillId="0" borderId="0" xfId="8" applyNumberFormat="1" applyFont="1" applyBorder="1" applyAlignment="1">
      <alignment horizontal="center"/>
    </xf>
    <xf numFmtId="14" fontId="32" fillId="0" borderId="0" xfId="8" applyNumberFormat="1" applyFont="1" applyBorder="1" applyAlignment="1">
      <alignment horizontal="center"/>
    </xf>
    <xf numFmtId="38" fontId="32" fillId="0" borderId="0" xfId="8" applyNumberFormat="1" applyFont="1" applyBorder="1" applyAlignment="1">
      <alignment horizontal="center"/>
    </xf>
    <xf numFmtId="1" fontId="32" fillId="0" borderId="0" xfId="8" applyNumberFormat="1" applyFont="1" applyBorder="1" applyAlignment="1">
      <alignment horizontal="center"/>
    </xf>
    <xf numFmtId="165" fontId="32" fillId="0" borderId="0" xfId="8" applyNumberFormat="1" applyFont="1" applyBorder="1" applyAlignment="1">
      <alignment horizontal="center"/>
    </xf>
    <xf numFmtId="1" fontId="28" fillId="0" borderId="0" xfId="8" applyNumberFormat="1" applyFont="1" applyBorder="1" applyAlignment="1">
      <alignment horizontal="center" wrapText="1"/>
    </xf>
    <xf numFmtId="164" fontId="28" fillId="0" borderId="0" xfId="8" applyNumberFormat="1" applyFont="1" applyAlignment="1">
      <alignment horizontal="center"/>
    </xf>
    <xf numFmtId="14" fontId="28" fillId="0" borderId="0" xfId="8" applyNumberFormat="1" applyFont="1" applyAlignment="1">
      <alignment horizontal="center"/>
    </xf>
    <xf numFmtId="38" fontId="28" fillId="0" borderId="0" xfId="8" applyNumberFormat="1" applyFont="1" applyAlignment="1">
      <alignment horizontal="center"/>
    </xf>
    <xf numFmtId="1" fontId="28" fillId="0" borderId="0" xfId="8" applyNumberFormat="1" applyFont="1" applyAlignment="1">
      <alignment horizontal="center"/>
    </xf>
    <xf numFmtId="165" fontId="28" fillId="0" borderId="0" xfId="8" applyNumberFormat="1" applyFont="1" applyAlignment="1">
      <alignment horizontal="center"/>
    </xf>
    <xf numFmtId="17" fontId="4" fillId="0" borderId="22" xfId="8" quotePrefix="1" applyNumberFormat="1" applyFont="1" applyBorder="1" applyAlignment="1" applyProtection="1">
      <alignment horizontal="left" vertical="top" wrapText="1"/>
      <protection locked="0"/>
    </xf>
    <xf numFmtId="0" fontId="35" fillId="0" borderId="2" xfId="7" applyFont="1" applyFill="1" applyBorder="1" applyAlignment="1">
      <alignment horizontal="center" vertical="center"/>
    </xf>
    <xf numFmtId="17" fontId="5" fillId="3" borderId="3" xfId="0" quotePrefix="1" applyNumberFormat="1"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6" fillId="3" borderId="2" xfId="0" quotePrefix="1" applyFont="1" applyFill="1" applyBorder="1" applyAlignment="1" applyProtection="1">
      <protection locked="0"/>
    </xf>
    <xf numFmtId="0" fontId="6" fillId="3" borderId="2" xfId="0" applyFont="1" applyFill="1" applyBorder="1" applyAlignment="1" applyProtection="1">
      <protection locked="0"/>
    </xf>
    <xf numFmtId="17" fontId="5" fillId="3" borderId="3" xfId="0" applyNumberFormat="1" applyFont="1" applyFill="1" applyBorder="1" applyAlignment="1" applyProtection="1">
      <alignment horizontal="left"/>
      <protection locked="0"/>
    </xf>
    <xf numFmtId="17" fontId="5" fillId="3" borderId="5" xfId="0" applyNumberFormat="1" applyFont="1" applyFill="1" applyBorder="1" applyAlignment="1" applyProtection="1">
      <alignment horizontal="left"/>
      <protection locked="0"/>
    </xf>
    <xf numFmtId="17" fontId="5" fillId="3" borderId="6" xfId="0" applyNumberFormat="1" applyFont="1" applyFill="1" applyBorder="1" applyAlignment="1" applyProtection="1">
      <alignment horizontal="left"/>
      <protection locked="0"/>
    </xf>
    <xf numFmtId="0" fontId="8" fillId="3" borderId="2" xfId="3" applyFill="1" applyBorder="1" applyAlignment="1" applyProtection="1">
      <protection locked="0"/>
    </xf>
    <xf numFmtId="0" fontId="9" fillId="3" borderId="2" xfId="0" applyFont="1" applyFill="1" applyBorder="1" applyAlignment="1" applyProtection="1">
      <protection locked="0"/>
    </xf>
    <xf numFmtId="0" fontId="3" fillId="2" borderId="1" xfId="0" applyFont="1" applyFill="1" applyBorder="1" applyAlignment="1">
      <alignment horizontal="center"/>
    </xf>
    <xf numFmtId="0" fontId="5" fillId="3" borderId="2" xfId="0" applyFont="1" applyFill="1" applyBorder="1" applyAlignment="1" applyProtection="1">
      <protection locked="0"/>
    </xf>
    <xf numFmtId="0" fontId="5" fillId="3" borderId="3" xfId="0" applyFont="1" applyFill="1" applyBorder="1" applyAlignment="1" applyProtection="1">
      <protection locked="0"/>
    </xf>
    <xf numFmtId="0" fontId="3" fillId="2" borderId="9" xfId="0" applyFont="1" applyFill="1" applyBorder="1" applyAlignment="1">
      <alignment horizontal="left" vertical="center"/>
    </xf>
    <xf numFmtId="0" fontId="3" fillId="2" borderId="4" xfId="0" applyFont="1" applyFill="1" applyBorder="1" applyAlignment="1">
      <alignment horizontal="left" vertical="center"/>
    </xf>
    <xf numFmtId="0" fontId="3" fillId="2" borderId="10" xfId="0" applyFont="1" applyFill="1" applyBorder="1" applyAlignment="1">
      <alignment horizontal="left" vertic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9" fontId="3" fillId="2" borderId="3" xfId="2" applyFont="1" applyFill="1" applyBorder="1" applyAlignment="1">
      <alignment horizontal="center"/>
    </xf>
    <xf numFmtId="9" fontId="3" fillId="2" borderId="5" xfId="2" applyFont="1" applyFill="1" applyBorder="1" applyAlignment="1">
      <alignment horizontal="center"/>
    </xf>
    <xf numFmtId="9" fontId="3" fillId="2" borderId="6" xfId="2" applyFont="1" applyFill="1" applyBorder="1" applyAlignment="1">
      <alignment horizontal="center"/>
    </xf>
    <xf numFmtId="0" fontId="15" fillId="4" borderId="11"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5" fillId="4" borderId="16" xfId="0" applyFont="1" applyFill="1" applyBorder="1" applyAlignment="1">
      <alignment horizontal="left" vertical="center" wrapText="1"/>
    </xf>
    <xf numFmtId="9" fontId="16" fillId="4" borderId="14" xfId="2" applyFont="1" applyFill="1" applyBorder="1" applyAlignment="1">
      <alignment horizontal="center" vertical="center"/>
    </xf>
    <xf numFmtId="9" fontId="16" fillId="4" borderId="15" xfId="2" applyFont="1" applyFill="1" applyBorder="1" applyAlignment="1">
      <alignment horizontal="center" vertical="center"/>
    </xf>
    <xf numFmtId="9" fontId="16" fillId="4" borderId="17" xfId="2" applyFont="1" applyFill="1" applyBorder="1" applyAlignment="1">
      <alignment horizontal="center" vertical="center"/>
    </xf>
    <xf numFmtId="0" fontId="6" fillId="3" borderId="11"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left" vertical="center" wrapText="1"/>
      <protection locked="0"/>
    </xf>
    <xf numFmtId="0" fontId="6" fillId="3" borderId="18" xfId="0" applyFont="1" applyFill="1" applyBorder="1" applyAlignment="1" applyProtection="1">
      <alignment horizontal="left" vertical="center" wrapText="1"/>
      <protection locked="0"/>
    </xf>
    <xf numFmtId="0" fontId="10" fillId="2" borderId="0" xfId="0" applyFont="1" applyFill="1" applyBorder="1" applyAlignment="1">
      <alignment horizontal="center"/>
    </xf>
    <xf numFmtId="0" fontId="10" fillId="2" borderId="13" xfId="0" applyFont="1" applyFill="1" applyBorder="1" applyAlignment="1">
      <alignment horizontal="center"/>
    </xf>
    <xf numFmtId="9" fontId="16" fillId="4" borderId="14" xfId="0" applyNumberFormat="1" applyFont="1" applyFill="1" applyBorder="1" applyAlignment="1">
      <alignment horizontal="center" vertical="center"/>
    </xf>
    <xf numFmtId="9" fontId="16" fillId="4" borderId="15" xfId="0" applyNumberFormat="1" applyFont="1" applyFill="1" applyBorder="1" applyAlignment="1">
      <alignment horizontal="center" vertical="center"/>
    </xf>
    <xf numFmtId="9" fontId="16" fillId="4" borderId="17" xfId="0" applyNumberFormat="1" applyFont="1" applyFill="1" applyBorder="1" applyAlignment="1">
      <alignment horizontal="center" vertical="center"/>
    </xf>
    <xf numFmtId="0" fontId="19" fillId="8" borderId="11"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16" xfId="0" applyFont="1" applyFill="1" applyBorder="1" applyAlignment="1">
      <alignment horizontal="left" vertical="center" wrapText="1"/>
    </xf>
    <xf numFmtId="9" fontId="16" fillId="8" borderId="14" xfId="0" applyNumberFormat="1" applyFont="1" applyFill="1" applyBorder="1" applyAlignment="1">
      <alignment horizontal="center" vertical="center"/>
    </xf>
    <xf numFmtId="9" fontId="16" fillId="8" borderId="15" xfId="0" applyNumberFormat="1" applyFont="1" applyFill="1" applyBorder="1" applyAlignment="1">
      <alignment horizontal="center" vertical="center"/>
    </xf>
    <xf numFmtId="9" fontId="16" fillId="8" borderId="17" xfId="0" applyNumberFormat="1" applyFont="1" applyFill="1" applyBorder="1" applyAlignment="1">
      <alignment horizontal="center" vertical="center"/>
    </xf>
    <xf numFmtId="0" fontId="9" fillId="3" borderId="1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0" fontId="4" fillId="2" borderId="5" xfId="0" applyFont="1" applyFill="1" applyBorder="1" applyAlignment="1">
      <alignment horizontal="left"/>
    </xf>
    <xf numFmtId="0" fontId="3"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2" borderId="3"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6" fillId="3" borderId="3"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10" fillId="0" borderId="2" xfId="7" applyFont="1" applyFill="1" applyBorder="1" applyAlignment="1">
      <alignment horizontal="left" vertical="center" indent="1" shrinkToFit="1"/>
    </xf>
    <xf numFmtId="0" fontId="10" fillId="0" borderId="2" xfId="7" applyFont="1" applyFill="1" applyBorder="1" applyAlignment="1">
      <alignment horizontal="left" vertical="center" indent="1"/>
    </xf>
    <xf numFmtId="0" fontId="2" fillId="0" borderId="11" xfId="7" applyFont="1" applyFill="1" applyBorder="1" applyAlignment="1">
      <alignment horizontal="left" vertical="top" wrapText="1" indent="1"/>
    </xf>
    <xf numFmtId="0" fontId="2" fillId="0" borderId="8" xfId="7" applyFont="1" applyFill="1" applyBorder="1" applyAlignment="1">
      <alignment horizontal="left" vertical="top" wrapText="1" indent="1"/>
    </xf>
    <xf numFmtId="0" fontId="2" fillId="0" borderId="7" xfId="7" applyFont="1" applyFill="1" applyBorder="1" applyAlignment="1">
      <alignment horizontal="left" vertical="top" wrapText="1" indent="1"/>
    </xf>
    <xf numFmtId="0" fontId="2" fillId="0" borderId="0" xfId="7" applyFont="1" applyFill="1" applyBorder="1" applyAlignment="1">
      <alignment horizontal="left" vertical="top" wrapText="1" indent="1"/>
    </xf>
    <xf numFmtId="0" fontId="2" fillId="0" borderId="16" xfId="7" applyFont="1" applyFill="1" applyBorder="1" applyAlignment="1">
      <alignment horizontal="left" vertical="top" wrapText="1" indent="1"/>
    </xf>
    <xf numFmtId="0" fontId="2" fillId="0" borderId="1" xfId="7" applyFont="1" applyFill="1" applyBorder="1" applyAlignment="1">
      <alignment horizontal="left" vertical="top" wrapText="1" indent="1"/>
    </xf>
    <xf numFmtId="17" fontId="4" fillId="0" borderId="23" xfId="8" applyNumberFormat="1" applyFont="1" applyBorder="1" applyAlignment="1">
      <alignment horizontal="center" vertical="center"/>
    </xf>
    <xf numFmtId="17" fontId="4" fillId="0" borderId="24" xfId="8" applyNumberFormat="1" applyFont="1" applyBorder="1" applyAlignment="1">
      <alignment horizontal="center" vertical="center"/>
    </xf>
    <xf numFmtId="17" fontId="4" fillId="0" borderId="25" xfId="8" applyNumberFormat="1" applyFont="1" applyBorder="1" applyAlignment="1">
      <alignment horizontal="center" vertical="center"/>
    </xf>
  </cellXfs>
  <cellStyles count="11">
    <cellStyle name="Comma 2" xfId="4"/>
    <cellStyle name="Currency" xfId="1" builtinId="4"/>
    <cellStyle name="Currency 2" xfId="5"/>
    <cellStyle name="Currency 3" xfId="6"/>
    <cellStyle name="Hyperlink" xfId="3" builtinId="8"/>
    <cellStyle name="Normal" xfId="0" builtinId="0"/>
    <cellStyle name="Normal 2" xfId="7"/>
    <cellStyle name="Normal 2 2" xfId="8"/>
    <cellStyle name="Normal 2 3" xfId="9"/>
    <cellStyle name="Normal 3" xf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4393</xdr:colOff>
      <xdr:row>5</xdr:row>
      <xdr:rowOff>0</xdr:rowOff>
    </xdr:from>
    <xdr:to>
      <xdr:col>5</xdr:col>
      <xdr:colOff>930519</xdr:colOff>
      <xdr:row>10</xdr:row>
      <xdr:rowOff>14654</xdr:rowOff>
    </xdr:to>
    <xdr:grpSp>
      <xdr:nvGrpSpPr>
        <xdr:cNvPr id="2" name="Group 1"/>
        <xdr:cNvGrpSpPr/>
      </xdr:nvGrpSpPr>
      <xdr:grpSpPr>
        <a:xfrm>
          <a:off x="6186118" y="809625"/>
          <a:ext cx="926126" cy="824279"/>
          <a:chOff x="6224951" y="805962"/>
          <a:chExt cx="926126" cy="820615"/>
        </a:xfrm>
      </xdr:grpSpPr>
      <xdr:sp macro="" textlink="">
        <xdr:nvSpPr>
          <xdr:cNvPr id="3" name="Left Arrow 2"/>
          <xdr:cNvSpPr/>
        </xdr:nvSpPr>
        <xdr:spPr>
          <a:xfrm>
            <a:off x="6227885" y="820615"/>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4" name="Left Arrow 3"/>
          <xdr:cNvSpPr/>
        </xdr:nvSpPr>
        <xdr:spPr>
          <a:xfrm>
            <a:off x="6226418" y="1134209"/>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5" name="Left Arrow 4"/>
          <xdr:cNvSpPr/>
        </xdr:nvSpPr>
        <xdr:spPr>
          <a:xfrm>
            <a:off x="6224951" y="1301263"/>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6" name="Left Arrow 5"/>
          <xdr:cNvSpPr/>
        </xdr:nvSpPr>
        <xdr:spPr>
          <a:xfrm>
            <a:off x="6230811" y="1482971"/>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7" name="TextBox 6"/>
          <xdr:cNvSpPr txBox="1"/>
        </xdr:nvSpPr>
        <xdr:spPr>
          <a:xfrm>
            <a:off x="6469674" y="805962"/>
            <a:ext cx="681403" cy="820615"/>
          </a:xfrm>
          <a:prstGeom prst="rect">
            <a:avLst/>
          </a:prstGeom>
          <a:solidFill>
            <a:schemeClr val="bg1">
              <a:lumMod val="85000"/>
            </a:schemeClr>
          </a:solidFill>
          <a:ln w="9525" cmpd="sng">
            <a:solidFill>
              <a:schemeClr val="tx1"/>
            </a:solidFill>
          </a:ln>
          <a:scene3d>
            <a:camera prst="orthographicFront"/>
            <a:lightRig rig="threePt" dir="t"/>
          </a:scene3d>
          <a:sp3d extrusionH="76200">
            <a:extrusionClr>
              <a:schemeClr val="accent1">
                <a:lumMod val="60000"/>
                <a:lumOff val="40000"/>
              </a:schemeClr>
            </a:extrusionClr>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ZA" sz="1100" i="1"/>
              <a:t>Please tick relevant cells</a:t>
            </a:r>
          </a:p>
        </xdr:txBody>
      </xdr:sp>
    </xdr:grpSp>
    <xdr:clientData/>
  </xdr:twoCellAnchor>
  <xdr:twoCellAnchor editAs="oneCell">
    <xdr:from>
      <xdr:col>0</xdr:col>
      <xdr:colOff>2</xdr:colOff>
      <xdr:row>0</xdr:row>
      <xdr:rowOff>2</xdr:rowOff>
    </xdr:from>
    <xdr:to>
      <xdr:col>0</xdr:col>
      <xdr:colOff>1692519</xdr:colOff>
      <xdr:row>3</xdr:row>
      <xdr:rowOff>146538</xdr:rowOff>
    </xdr:to>
    <xdr:pic>
      <xdr:nvPicPr>
        <xdr:cNvPr id="8" name="Picture 7"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topLeftCell="A25" zoomScaleNormal="100" workbookViewId="0">
      <selection activeCell="F19" sqref="F19:I21"/>
    </sheetView>
  </sheetViews>
  <sheetFormatPr defaultRowHeight="12.75" x14ac:dyDescent="0.2"/>
  <cols>
    <col min="1" max="1" width="25.7109375" style="1" customWidth="1"/>
    <col min="2" max="2" width="17.42578125" style="1" customWidth="1"/>
    <col min="3" max="3" width="16.7109375" style="1" customWidth="1"/>
    <col min="4" max="4" width="16.140625" style="1" bestFit="1" customWidth="1"/>
    <col min="5" max="5" width="16.7109375" style="1" customWidth="1"/>
    <col min="6" max="6" width="15.42578125" style="1" customWidth="1"/>
    <col min="7" max="9" width="16.7109375" style="1" customWidth="1"/>
    <col min="10" max="10" width="1.5703125" style="39" customWidth="1"/>
    <col min="11" max="11" width="11" style="1" customWidth="1"/>
    <col min="12" max="12" width="10.7109375" style="1" customWidth="1"/>
    <col min="13" max="13" width="13.7109375" style="1" bestFit="1" customWidth="1"/>
    <col min="14" max="16384" width="9.140625" style="1"/>
  </cols>
  <sheetData>
    <row r="1" spans="1:10" x14ac:dyDescent="0.2">
      <c r="B1" s="2" t="s">
        <v>244</v>
      </c>
      <c r="C1" s="3"/>
      <c r="D1" s="3"/>
      <c r="E1" s="3"/>
      <c r="F1" s="3"/>
      <c r="G1" s="239" t="s">
        <v>0</v>
      </c>
      <c r="H1" s="239"/>
      <c r="I1" s="4" t="s">
        <v>1</v>
      </c>
      <c r="J1" s="4"/>
    </row>
    <row r="2" spans="1:10" x14ac:dyDescent="0.2">
      <c r="B2" s="5" t="s">
        <v>2</v>
      </c>
      <c r="C2" s="240" t="s">
        <v>246</v>
      </c>
      <c r="D2" s="240"/>
      <c r="E2" s="241"/>
      <c r="F2" s="6"/>
      <c r="G2" s="7" t="s">
        <v>3</v>
      </c>
      <c r="H2" s="233" t="s">
        <v>249</v>
      </c>
      <c r="I2" s="233"/>
      <c r="J2" s="8"/>
    </row>
    <row r="3" spans="1:10" x14ac:dyDescent="0.2">
      <c r="B3" s="5" t="s">
        <v>4</v>
      </c>
      <c r="C3" s="240" t="s">
        <v>247</v>
      </c>
      <c r="D3" s="240"/>
      <c r="E3" s="241"/>
      <c r="F3" s="6"/>
      <c r="G3" s="7" t="s">
        <v>5</v>
      </c>
      <c r="H3" s="232" t="s">
        <v>250</v>
      </c>
      <c r="I3" s="233"/>
      <c r="J3" s="8"/>
    </row>
    <row r="4" spans="1:10" x14ac:dyDescent="0.2">
      <c r="B4" s="5" t="s">
        <v>6</v>
      </c>
      <c r="C4" s="229" t="s">
        <v>257</v>
      </c>
      <c r="D4" s="230"/>
      <c r="E4" s="231"/>
      <c r="F4" s="6"/>
      <c r="G4" s="7" t="s">
        <v>7</v>
      </c>
      <c r="H4" s="232" t="s">
        <v>251</v>
      </c>
      <c r="I4" s="233"/>
      <c r="J4" s="8"/>
    </row>
    <row r="5" spans="1:10" x14ac:dyDescent="0.2">
      <c r="A5" s="5" t="s">
        <v>8</v>
      </c>
      <c r="B5" s="234" t="s">
        <v>248</v>
      </c>
      <c r="C5" s="235"/>
      <c r="D5" s="235"/>
      <c r="E5" s="236"/>
      <c r="F5" s="9"/>
      <c r="G5" s="10" t="s">
        <v>9</v>
      </c>
      <c r="H5" s="237" t="s">
        <v>252</v>
      </c>
      <c r="I5" s="238"/>
      <c r="J5" s="11"/>
    </row>
    <row r="6" spans="1:10" x14ac:dyDescent="0.2">
      <c r="A6" s="7" t="s">
        <v>10</v>
      </c>
      <c r="B6" s="7" t="s">
        <v>11</v>
      </c>
      <c r="C6" s="12"/>
      <c r="D6" s="7" t="s">
        <v>12</v>
      </c>
      <c r="E6" s="13"/>
      <c r="F6" s="14"/>
      <c r="G6" s="15"/>
      <c r="H6" s="16"/>
      <c r="I6" s="17"/>
      <c r="J6" s="11"/>
    </row>
    <row r="7" spans="1:10" x14ac:dyDescent="0.2">
      <c r="A7" s="7"/>
      <c r="B7" s="7" t="s">
        <v>13</v>
      </c>
      <c r="C7" s="12"/>
      <c r="D7" s="7" t="s">
        <v>14</v>
      </c>
      <c r="E7" s="13"/>
      <c r="F7" s="14"/>
      <c r="G7" s="4"/>
      <c r="H7" s="8"/>
      <c r="I7" s="11"/>
      <c r="J7" s="11"/>
    </row>
    <row r="8" spans="1:10" x14ac:dyDescent="0.2">
      <c r="A8" s="242" t="s">
        <v>15</v>
      </c>
      <c r="B8" s="18" t="s">
        <v>16</v>
      </c>
      <c r="C8" s="12"/>
      <c r="D8" s="18" t="s">
        <v>16</v>
      </c>
      <c r="E8" s="13"/>
      <c r="F8" s="14"/>
      <c r="G8" s="4"/>
      <c r="H8" s="8"/>
      <c r="I8" s="11"/>
      <c r="J8" s="11"/>
    </row>
    <row r="9" spans="1:10" x14ac:dyDescent="0.2">
      <c r="A9" s="243"/>
      <c r="B9" s="18" t="s">
        <v>17</v>
      </c>
      <c r="C9" s="12"/>
      <c r="D9" s="18" t="s">
        <v>17</v>
      </c>
      <c r="E9" s="13" t="s">
        <v>256</v>
      </c>
      <c r="F9" s="14"/>
      <c r="G9" s="4"/>
      <c r="H9" s="8"/>
      <c r="I9" s="11"/>
      <c r="J9" s="11"/>
    </row>
    <row r="10" spans="1:10" x14ac:dyDescent="0.2">
      <c r="A10" s="244"/>
      <c r="B10" s="18" t="s">
        <v>18</v>
      </c>
      <c r="C10" s="12"/>
      <c r="D10" s="18" t="s">
        <v>18</v>
      </c>
      <c r="E10" s="13"/>
      <c r="F10" s="14"/>
      <c r="G10" s="4"/>
      <c r="H10" s="8"/>
      <c r="I10" s="11"/>
      <c r="J10" s="11"/>
    </row>
    <row r="11" spans="1:10" x14ac:dyDescent="0.2">
      <c r="A11" s="7" t="s">
        <v>19</v>
      </c>
      <c r="B11" s="7" t="s">
        <v>20</v>
      </c>
      <c r="C11" s="19">
        <v>43128</v>
      </c>
      <c r="D11" s="7" t="s">
        <v>21</v>
      </c>
      <c r="E11" s="20">
        <v>43159</v>
      </c>
      <c r="F11" s="14"/>
      <c r="G11" s="21"/>
      <c r="H11" s="22"/>
      <c r="I11" s="23"/>
      <c r="J11" s="11"/>
    </row>
    <row r="12" spans="1:10" x14ac:dyDescent="0.2">
      <c r="A12" s="24"/>
      <c r="B12" s="25"/>
      <c r="C12" s="245" t="s">
        <v>22</v>
      </c>
      <c r="D12" s="246"/>
      <c r="E12" s="246"/>
      <c r="F12" s="26"/>
      <c r="G12" s="245" t="s">
        <v>23</v>
      </c>
      <c r="H12" s="246"/>
      <c r="I12" s="247"/>
      <c r="J12" s="11"/>
    </row>
    <row r="13" spans="1:10" ht="25.5" customHeight="1" x14ac:dyDescent="0.2">
      <c r="A13" s="27"/>
      <c r="B13" s="28" t="s">
        <v>24</v>
      </c>
      <c r="C13" s="29" t="s">
        <v>25</v>
      </c>
      <c r="D13" s="29" t="s">
        <v>26</v>
      </c>
      <c r="E13" s="30" t="s">
        <v>27</v>
      </c>
      <c r="F13" s="31"/>
      <c r="G13" s="29" t="s">
        <v>28</v>
      </c>
      <c r="H13" s="29" t="s">
        <v>26</v>
      </c>
      <c r="I13" s="29" t="s">
        <v>27</v>
      </c>
      <c r="J13" s="32"/>
    </row>
    <row r="14" spans="1:10" s="39" customFormat="1" x14ac:dyDescent="0.2">
      <c r="A14" s="33"/>
      <c r="B14" s="34">
        <v>1000000</v>
      </c>
      <c r="C14" s="34">
        <v>0</v>
      </c>
      <c r="D14" s="34">
        <v>7934.4</v>
      </c>
      <c r="E14" s="35">
        <f>(C14-D14)/100</f>
        <v>-79.343999999999994</v>
      </c>
      <c r="F14" s="36"/>
      <c r="G14" s="34">
        <v>1000000</v>
      </c>
      <c r="H14" s="34">
        <v>123378.68</v>
      </c>
      <c r="I14" s="37">
        <f>(G14-H14)/100</f>
        <v>8766.2132000000001</v>
      </c>
      <c r="J14" s="38"/>
    </row>
    <row r="15" spans="1:10" s="39" customFormat="1" x14ac:dyDescent="0.2">
      <c r="A15" s="40"/>
      <c r="B15" s="16"/>
      <c r="C15" s="17"/>
      <c r="D15" s="41"/>
      <c r="E15" s="42"/>
      <c r="F15" s="43"/>
      <c r="G15" s="41"/>
      <c r="H15" s="16"/>
      <c r="I15" s="44"/>
      <c r="J15" s="38"/>
    </row>
    <row r="16" spans="1:10" s="39" customFormat="1" x14ac:dyDescent="0.2">
      <c r="A16" s="45"/>
      <c r="B16" s="266" t="s">
        <v>29</v>
      </c>
      <c r="C16" s="267"/>
      <c r="D16" s="46" t="e">
        <f>D14/C14</f>
        <v>#DIV/0!</v>
      </c>
      <c r="E16" s="43"/>
      <c r="F16" s="43"/>
      <c r="G16" s="266" t="s">
        <v>30</v>
      </c>
      <c r="H16" s="267"/>
      <c r="I16" s="46">
        <f>H14/G14</f>
        <v>0.12337867999999999</v>
      </c>
      <c r="J16" s="38"/>
    </row>
    <row r="17" spans="1:10" s="39" customFormat="1" x14ac:dyDescent="0.2">
      <c r="A17" s="45"/>
      <c r="B17" s="8"/>
      <c r="C17" s="11"/>
      <c r="D17" s="38"/>
      <c r="E17" s="47"/>
      <c r="F17" s="47"/>
      <c r="G17" s="48"/>
      <c r="H17" s="22"/>
      <c r="I17" s="49"/>
      <c r="J17" s="38"/>
    </row>
    <row r="18" spans="1:10" s="39" customFormat="1" ht="14.25" customHeight="1" x14ac:dyDescent="0.2">
      <c r="A18" s="50" t="s">
        <v>31</v>
      </c>
      <c r="B18" s="51" t="s">
        <v>32</v>
      </c>
      <c r="C18" s="52" t="s">
        <v>33</v>
      </c>
      <c r="D18" s="53" t="s">
        <v>34</v>
      </c>
      <c r="E18" s="54" t="s">
        <v>35</v>
      </c>
      <c r="F18" s="248" t="s">
        <v>36</v>
      </c>
      <c r="G18" s="249"/>
      <c r="H18" s="249"/>
      <c r="I18" s="250"/>
      <c r="J18" s="38"/>
    </row>
    <row r="19" spans="1:10" ht="14.25" customHeight="1" x14ac:dyDescent="0.2">
      <c r="A19" s="251" t="s">
        <v>37</v>
      </c>
      <c r="B19" s="254">
        <f>AVERAGE(E19:E21)</f>
        <v>0.66666666666666663</v>
      </c>
      <c r="C19" s="7" t="s">
        <v>38</v>
      </c>
      <c r="D19" s="58">
        <v>42993</v>
      </c>
      <c r="E19" s="56">
        <v>1</v>
      </c>
      <c r="F19" s="257" t="s">
        <v>258</v>
      </c>
      <c r="G19" s="258"/>
      <c r="H19" s="258"/>
      <c r="I19" s="259"/>
      <c r="J19" s="57"/>
    </row>
    <row r="20" spans="1:10" ht="14.25" customHeight="1" x14ac:dyDescent="0.2">
      <c r="A20" s="252"/>
      <c r="B20" s="255"/>
      <c r="C20" s="7" t="s">
        <v>39</v>
      </c>
      <c r="D20" s="58">
        <v>43028</v>
      </c>
      <c r="E20" s="56">
        <v>1</v>
      </c>
      <c r="F20" s="260"/>
      <c r="G20" s="261"/>
      <c r="H20" s="261"/>
      <c r="I20" s="262"/>
      <c r="J20" s="57"/>
    </row>
    <row r="21" spans="1:10" ht="14.25" customHeight="1" x14ac:dyDescent="0.2">
      <c r="A21" s="253"/>
      <c r="B21" s="256"/>
      <c r="C21" s="7" t="s">
        <v>40</v>
      </c>
      <c r="D21" s="58">
        <v>43069</v>
      </c>
      <c r="E21" s="56">
        <v>0</v>
      </c>
      <c r="F21" s="263"/>
      <c r="G21" s="264"/>
      <c r="H21" s="264"/>
      <c r="I21" s="265"/>
      <c r="J21" s="57"/>
    </row>
    <row r="22" spans="1:10" ht="15" customHeight="1" x14ac:dyDescent="0.2">
      <c r="A22" s="59"/>
      <c r="B22" s="59"/>
      <c r="D22" s="60"/>
      <c r="E22" s="61"/>
      <c r="F22" s="62"/>
      <c r="G22" s="62"/>
      <c r="H22" s="62"/>
      <c r="I22" s="63"/>
      <c r="J22" s="57"/>
    </row>
    <row r="23" spans="1:10" ht="14.25" customHeight="1" x14ac:dyDescent="0.2">
      <c r="A23" s="251" t="s">
        <v>41</v>
      </c>
      <c r="B23" s="268" t="e">
        <f>AVERAGE(E23:E26)</f>
        <v>#DIV/0!</v>
      </c>
      <c r="C23" s="7" t="s">
        <v>42</v>
      </c>
      <c r="D23" s="58"/>
      <c r="E23" s="56"/>
      <c r="F23" s="257"/>
      <c r="G23" s="258"/>
      <c r="H23" s="258"/>
      <c r="I23" s="259"/>
      <c r="J23" s="57"/>
    </row>
    <row r="24" spans="1:10" ht="14.25" customHeight="1" x14ac:dyDescent="0.2">
      <c r="A24" s="252"/>
      <c r="B24" s="269"/>
      <c r="C24" s="7" t="s">
        <v>43</v>
      </c>
      <c r="D24" s="55"/>
      <c r="E24" s="56"/>
      <c r="F24" s="260"/>
      <c r="G24" s="261"/>
      <c r="H24" s="261"/>
      <c r="I24" s="262"/>
      <c r="J24" s="57"/>
    </row>
    <row r="25" spans="1:10" ht="14.25" customHeight="1" x14ac:dyDescent="0.2">
      <c r="A25" s="252"/>
      <c r="B25" s="269"/>
      <c r="C25" s="7" t="s">
        <v>44</v>
      </c>
      <c r="D25" s="55"/>
      <c r="E25" s="56"/>
      <c r="F25" s="260"/>
      <c r="G25" s="261"/>
      <c r="H25" s="261"/>
      <c r="I25" s="262"/>
      <c r="J25" s="57"/>
    </row>
    <row r="26" spans="1:10" ht="14.25" customHeight="1" x14ac:dyDescent="0.2">
      <c r="A26" s="253"/>
      <c r="B26" s="270"/>
      <c r="C26" s="7" t="s">
        <v>45</v>
      </c>
      <c r="D26" s="55"/>
      <c r="E26" s="56"/>
      <c r="F26" s="263"/>
      <c r="G26" s="264"/>
      <c r="H26" s="264"/>
      <c r="I26" s="265"/>
      <c r="J26" s="57"/>
    </row>
    <row r="27" spans="1:10" ht="15" customHeight="1" x14ac:dyDescent="0.2">
      <c r="A27" s="59"/>
      <c r="B27" s="59"/>
      <c r="D27" s="60"/>
      <c r="E27" s="61"/>
      <c r="F27" s="62"/>
      <c r="G27" s="62"/>
      <c r="H27" s="62"/>
      <c r="I27" s="63"/>
      <c r="J27" s="57"/>
    </row>
    <row r="28" spans="1:10" ht="14.25" customHeight="1" x14ac:dyDescent="0.2">
      <c r="A28" s="251" t="s">
        <v>46</v>
      </c>
      <c r="B28" s="268">
        <f>AVERAGE(E28:E30)</f>
        <v>0</v>
      </c>
      <c r="C28" s="7" t="s">
        <v>47</v>
      </c>
      <c r="D28" s="55"/>
      <c r="E28" s="56"/>
      <c r="F28" s="257"/>
      <c r="G28" s="258"/>
      <c r="H28" s="258"/>
      <c r="I28" s="259"/>
      <c r="J28" s="57"/>
    </row>
    <row r="29" spans="1:10" ht="14.25" customHeight="1" x14ac:dyDescent="0.2">
      <c r="A29" s="252"/>
      <c r="B29" s="269"/>
      <c r="C29" s="7" t="s">
        <v>48</v>
      </c>
      <c r="D29" s="58">
        <v>43120</v>
      </c>
      <c r="E29" s="56">
        <v>0</v>
      </c>
      <c r="F29" s="260"/>
      <c r="G29" s="261"/>
      <c r="H29" s="261"/>
      <c r="I29" s="262"/>
      <c r="J29" s="57"/>
    </row>
    <row r="30" spans="1:10" ht="14.25" customHeight="1" x14ac:dyDescent="0.2">
      <c r="A30" s="253"/>
      <c r="B30" s="270"/>
      <c r="C30" s="7" t="s">
        <v>49</v>
      </c>
      <c r="D30" s="58">
        <v>43120</v>
      </c>
      <c r="E30" s="56"/>
      <c r="F30" s="263"/>
      <c r="G30" s="264"/>
      <c r="H30" s="264"/>
      <c r="I30" s="265"/>
      <c r="J30" s="57"/>
    </row>
    <row r="31" spans="1:10" ht="15" customHeight="1" x14ac:dyDescent="0.2">
      <c r="A31" s="59"/>
      <c r="B31" s="59"/>
      <c r="D31" s="60"/>
      <c r="E31" s="61"/>
      <c r="F31" s="62"/>
      <c r="G31" s="62"/>
      <c r="H31" s="62"/>
      <c r="I31" s="63"/>
      <c r="J31" s="57"/>
    </row>
    <row r="32" spans="1:10" ht="14.25" customHeight="1" x14ac:dyDescent="0.2">
      <c r="A32" s="271" t="s">
        <v>50</v>
      </c>
      <c r="B32" s="274">
        <f>AVERAGE(E19,E20,E21,E23,E24,E25,E26,E28,E29,E30,E32,E34)</f>
        <v>0.5</v>
      </c>
      <c r="C32" s="7" t="s">
        <v>51</v>
      </c>
      <c r="D32" s="58"/>
      <c r="E32" s="56"/>
      <c r="F32" s="277"/>
      <c r="G32" s="278"/>
      <c r="H32" s="278"/>
      <c r="I32" s="279"/>
      <c r="J32" s="57"/>
    </row>
    <row r="33" spans="1:10" ht="14.25" customHeight="1" x14ac:dyDescent="0.2">
      <c r="A33" s="272"/>
      <c r="B33" s="275"/>
      <c r="C33" s="248"/>
      <c r="D33" s="249"/>
      <c r="E33" s="250"/>
      <c r="F33" s="280"/>
      <c r="G33" s="281"/>
      <c r="H33" s="281"/>
      <c r="I33" s="282"/>
      <c r="J33" s="57"/>
    </row>
    <row r="34" spans="1:10" ht="14.25" customHeight="1" x14ac:dyDescent="0.2">
      <c r="A34" s="273"/>
      <c r="B34" s="276"/>
      <c r="C34" s="7" t="s">
        <v>52</v>
      </c>
      <c r="D34" s="58"/>
      <c r="E34" s="56"/>
      <c r="F34" s="283"/>
      <c r="G34" s="284"/>
      <c r="H34" s="284"/>
      <c r="I34" s="285"/>
      <c r="J34" s="57"/>
    </row>
    <row r="35" spans="1:10" s="71" customFormat="1" ht="15" customHeight="1" x14ac:dyDescent="0.2">
      <c r="A35" s="64"/>
      <c r="B35" s="65"/>
      <c r="C35" s="66"/>
      <c r="D35" s="67"/>
      <c r="E35" s="68"/>
      <c r="F35" s="68"/>
      <c r="G35" s="68"/>
      <c r="H35" s="68"/>
      <c r="I35" s="69"/>
      <c r="J35" s="70"/>
    </row>
    <row r="36" spans="1:10" ht="27" customHeight="1" x14ac:dyDescent="0.2">
      <c r="A36" s="25" t="s">
        <v>53</v>
      </c>
      <c r="B36" s="289" t="s">
        <v>54</v>
      </c>
      <c r="C36" s="290"/>
      <c r="D36" s="290"/>
      <c r="E36" s="290"/>
      <c r="F36" s="291" t="s">
        <v>55</v>
      </c>
      <c r="G36" s="292"/>
      <c r="H36" s="292"/>
      <c r="I36" s="293"/>
      <c r="J36" s="72"/>
    </row>
    <row r="37" spans="1:10" ht="57" customHeight="1" x14ac:dyDescent="0.2">
      <c r="A37" s="73" t="s">
        <v>56</v>
      </c>
      <c r="B37" s="294"/>
      <c r="C37" s="295"/>
      <c r="D37" s="295"/>
      <c r="E37" s="296"/>
      <c r="F37" s="294"/>
      <c r="G37" s="295"/>
      <c r="H37" s="295"/>
      <c r="I37" s="296"/>
      <c r="J37" s="74"/>
    </row>
    <row r="38" spans="1:10" ht="57" customHeight="1" x14ac:dyDescent="0.2">
      <c r="A38" s="73" t="s">
        <v>57</v>
      </c>
      <c r="B38" s="294"/>
      <c r="C38" s="295"/>
      <c r="D38" s="295"/>
      <c r="E38" s="296"/>
      <c r="F38" s="294"/>
      <c r="G38" s="295"/>
      <c r="H38" s="295"/>
      <c r="I38" s="296"/>
      <c r="J38" s="75"/>
    </row>
    <row r="39" spans="1:10" s="39" customFormat="1" ht="15" customHeight="1" x14ac:dyDescent="0.2">
      <c r="A39" s="76"/>
      <c r="B39" s="286"/>
      <c r="C39" s="286"/>
      <c r="D39" s="286"/>
      <c r="E39" s="286"/>
      <c r="F39" s="77"/>
      <c r="G39" s="286"/>
      <c r="H39" s="286"/>
      <c r="I39" s="286"/>
      <c r="J39" s="78"/>
    </row>
    <row r="40" spans="1:10" x14ac:dyDescent="0.2">
      <c r="A40" s="29" t="s">
        <v>58</v>
      </c>
      <c r="B40" s="287" t="s">
        <v>59</v>
      </c>
      <c r="C40" s="288"/>
      <c r="D40" s="288"/>
      <c r="E40" s="288"/>
      <c r="F40" s="288"/>
      <c r="G40" s="288"/>
      <c r="H40" s="288"/>
      <c r="I40" s="288"/>
      <c r="J40" s="78"/>
    </row>
    <row r="41" spans="1:10" x14ac:dyDescent="0.2">
      <c r="A41" s="32"/>
      <c r="B41" s="78"/>
      <c r="C41" s="78"/>
      <c r="D41" s="78"/>
      <c r="E41" s="78"/>
      <c r="F41" s="78"/>
      <c r="G41" s="78"/>
      <c r="H41" s="78"/>
      <c r="I41" s="78"/>
      <c r="J41" s="78"/>
    </row>
    <row r="42" spans="1:10" x14ac:dyDescent="0.2">
      <c r="A42" s="79" t="s">
        <v>60</v>
      </c>
      <c r="B42" s="80"/>
      <c r="C42" s="80"/>
      <c r="D42" s="80"/>
      <c r="E42" s="80"/>
      <c r="F42" s="80"/>
      <c r="G42" s="80"/>
      <c r="H42" s="80"/>
      <c r="I42" s="80"/>
      <c r="J42" s="81"/>
    </row>
    <row r="43" spans="1:10" x14ac:dyDescent="0.2">
      <c r="A43" s="81" t="s">
        <v>61</v>
      </c>
      <c r="B43" s="80"/>
      <c r="C43" s="80"/>
      <c r="D43" s="80"/>
      <c r="E43" s="80"/>
      <c r="F43" s="80"/>
      <c r="G43" s="80"/>
      <c r="H43" s="80"/>
      <c r="I43" s="80"/>
      <c r="J43" s="81"/>
    </row>
    <row r="44" spans="1:10" x14ac:dyDescent="0.2">
      <c r="A44" s="81" t="s">
        <v>62</v>
      </c>
      <c r="B44" s="80"/>
      <c r="C44" s="80"/>
      <c r="D44" s="80"/>
      <c r="E44" s="80"/>
      <c r="F44" s="80"/>
      <c r="G44" s="80"/>
      <c r="H44" s="80"/>
      <c r="I44" s="80"/>
      <c r="J44" s="81"/>
    </row>
    <row r="45" spans="1:10" x14ac:dyDescent="0.2">
      <c r="A45" s="82" t="s">
        <v>63</v>
      </c>
      <c r="B45" s="80"/>
      <c r="C45" s="80"/>
      <c r="D45" s="80"/>
      <c r="E45" s="80"/>
      <c r="F45" s="80"/>
      <c r="G45" s="80"/>
      <c r="H45" s="80"/>
      <c r="I45" s="80"/>
      <c r="J45" s="81"/>
    </row>
    <row r="46" spans="1:10" x14ac:dyDescent="0.2">
      <c r="A46" s="82" t="s">
        <v>64</v>
      </c>
      <c r="B46" s="80"/>
      <c r="C46" s="80"/>
      <c r="D46" s="80"/>
      <c r="E46" s="80"/>
      <c r="F46" s="80"/>
      <c r="G46" s="80"/>
      <c r="H46" s="80"/>
      <c r="I46" s="80"/>
      <c r="J46" s="81"/>
    </row>
    <row r="47" spans="1:10" x14ac:dyDescent="0.2">
      <c r="A47" s="80" t="s">
        <v>65</v>
      </c>
      <c r="B47" s="80"/>
      <c r="C47" s="80"/>
      <c r="D47" s="80"/>
      <c r="E47" s="80"/>
      <c r="F47" s="80"/>
      <c r="G47" s="80"/>
      <c r="H47" s="80"/>
      <c r="I47" s="80"/>
      <c r="J47" s="81"/>
    </row>
    <row r="48" spans="1:10" x14ac:dyDescent="0.2">
      <c r="A48" s="80" t="s">
        <v>66</v>
      </c>
      <c r="B48" s="80"/>
      <c r="C48" s="80"/>
      <c r="D48" s="80"/>
      <c r="E48" s="80"/>
      <c r="F48" s="80"/>
      <c r="G48" s="80"/>
      <c r="H48" s="80"/>
      <c r="I48" s="80"/>
      <c r="J48" s="81"/>
    </row>
    <row r="49" spans="1:10" x14ac:dyDescent="0.2">
      <c r="A49" s="79" t="s">
        <v>67</v>
      </c>
      <c r="B49" s="80"/>
      <c r="C49" s="80"/>
      <c r="D49" s="80"/>
      <c r="E49" s="80"/>
      <c r="F49" s="80"/>
      <c r="G49" s="80"/>
      <c r="H49" s="80"/>
      <c r="I49" s="80"/>
      <c r="J49" s="81"/>
    </row>
    <row r="50" spans="1:10" x14ac:dyDescent="0.2">
      <c r="A50" s="80" t="s">
        <v>68</v>
      </c>
      <c r="B50" s="80"/>
      <c r="C50" s="80"/>
      <c r="D50" s="80"/>
      <c r="E50" s="80"/>
      <c r="F50" s="80"/>
      <c r="G50" s="80"/>
      <c r="H50" s="80"/>
      <c r="I50" s="80"/>
      <c r="J50" s="81"/>
    </row>
    <row r="51" spans="1:10" x14ac:dyDescent="0.2">
      <c r="A51" s="80" t="s">
        <v>69</v>
      </c>
      <c r="B51" s="80"/>
      <c r="C51" s="80"/>
      <c r="D51" s="80"/>
      <c r="E51" s="80"/>
      <c r="F51" s="80"/>
      <c r="G51" s="80"/>
      <c r="H51" s="80"/>
      <c r="I51" s="80"/>
      <c r="J51" s="81"/>
    </row>
    <row r="52" spans="1:10" x14ac:dyDescent="0.2">
      <c r="A52" s="80" t="s">
        <v>70</v>
      </c>
      <c r="B52" s="80"/>
      <c r="C52" s="80"/>
      <c r="D52" s="80"/>
      <c r="E52" s="80"/>
      <c r="F52" s="80"/>
      <c r="G52" s="80"/>
      <c r="H52" s="80"/>
      <c r="I52" s="80"/>
      <c r="J52" s="81"/>
    </row>
    <row r="53" spans="1:10" x14ac:dyDescent="0.2">
      <c r="A53" s="80" t="s">
        <v>71</v>
      </c>
      <c r="B53" s="80"/>
      <c r="C53" s="80"/>
      <c r="D53" s="80"/>
      <c r="E53" s="80"/>
      <c r="F53" s="80"/>
      <c r="G53" s="80"/>
      <c r="H53" s="80"/>
      <c r="I53" s="80"/>
      <c r="J53" s="81"/>
    </row>
    <row r="54" spans="1:10" x14ac:dyDescent="0.2">
      <c r="A54" s="80" t="s">
        <v>72</v>
      </c>
      <c r="B54" s="80"/>
      <c r="C54" s="80"/>
      <c r="D54" s="80"/>
      <c r="E54" s="80"/>
      <c r="F54" s="80"/>
      <c r="G54" s="80"/>
      <c r="H54" s="80"/>
      <c r="I54" s="80"/>
      <c r="J54" s="81"/>
    </row>
    <row r="55" spans="1:10" x14ac:dyDescent="0.2">
      <c r="A55" s="80" t="s">
        <v>73</v>
      </c>
      <c r="B55" s="80"/>
      <c r="C55" s="80"/>
      <c r="D55" s="80"/>
      <c r="E55" s="80"/>
      <c r="F55" s="80"/>
      <c r="G55" s="80"/>
      <c r="H55" s="80"/>
      <c r="I55" s="80"/>
      <c r="J55" s="81"/>
    </row>
    <row r="56" spans="1:10" x14ac:dyDescent="0.2">
      <c r="A56" s="80" t="s">
        <v>74</v>
      </c>
      <c r="B56" s="80"/>
      <c r="C56" s="80"/>
      <c r="D56" s="80"/>
      <c r="E56" s="80"/>
      <c r="F56" s="80"/>
      <c r="G56" s="80"/>
      <c r="H56" s="80"/>
      <c r="I56" s="80"/>
      <c r="J56" s="81"/>
    </row>
    <row r="57" spans="1:10" x14ac:dyDescent="0.2">
      <c r="A57" s="80" t="s">
        <v>75</v>
      </c>
      <c r="B57" s="80"/>
      <c r="C57" s="80"/>
      <c r="D57" s="80"/>
      <c r="E57" s="80"/>
      <c r="F57" s="80"/>
      <c r="G57" s="80"/>
      <c r="H57" s="80"/>
      <c r="I57" s="80"/>
      <c r="J57" s="81"/>
    </row>
    <row r="58" spans="1:10" x14ac:dyDescent="0.2">
      <c r="A58" s="80" t="s">
        <v>74</v>
      </c>
      <c r="C58" s="80"/>
      <c r="D58" s="80"/>
      <c r="E58" s="80"/>
      <c r="F58" s="80"/>
      <c r="G58" s="80"/>
      <c r="H58" s="80"/>
      <c r="I58" s="80"/>
      <c r="J58" s="81"/>
    </row>
    <row r="59" spans="1:10" x14ac:dyDescent="0.2">
      <c r="A59" s="80" t="s">
        <v>75</v>
      </c>
      <c r="C59" s="80"/>
      <c r="D59" s="80"/>
      <c r="E59" s="80"/>
      <c r="F59" s="80"/>
      <c r="G59" s="80"/>
      <c r="H59" s="80"/>
      <c r="I59" s="80"/>
      <c r="J59" s="81"/>
    </row>
  </sheetData>
  <sheetProtection password="8D7B" sheet="1" objects="1" scenarios="1"/>
  <mergeCells count="37">
    <mergeCell ref="B40:I40"/>
    <mergeCell ref="B36:E36"/>
    <mergeCell ref="F36:I36"/>
    <mergeCell ref="B37:E37"/>
    <mergeCell ref="F37:I37"/>
    <mergeCell ref="B38:E38"/>
    <mergeCell ref="F38:I38"/>
    <mergeCell ref="A32:A34"/>
    <mergeCell ref="B32:B34"/>
    <mergeCell ref="F32:I34"/>
    <mergeCell ref="C33:E33"/>
    <mergeCell ref="B39:E39"/>
    <mergeCell ref="G39:I39"/>
    <mergeCell ref="A23:A26"/>
    <mergeCell ref="B23:B26"/>
    <mergeCell ref="F23:I26"/>
    <mergeCell ref="A28:A30"/>
    <mergeCell ref="B28:B30"/>
    <mergeCell ref="F28:I30"/>
    <mergeCell ref="A8:A10"/>
    <mergeCell ref="C12:E12"/>
    <mergeCell ref="G12:I12"/>
    <mergeCell ref="F18:I18"/>
    <mergeCell ref="A19:A21"/>
    <mergeCell ref="B19:B21"/>
    <mergeCell ref="F19:I21"/>
    <mergeCell ref="B16:C16"/>
    <mergeCell ref="G16:H16"/>
    <mergeCell ref="C4:E4"/>
    <mergeCell ref="H4:I4"/>
    <mergeCell ref="B5:E5"/>
    <mergeCell ref="H5:I5"/>
    <mergeCell ref="G1:H1"/>
    <mergeCell ref="C2:E2"/>
    <mergeCell ref="H2:I2"/>
    <mergeCell ref="C3:E3"/>
    <mergeCell ref="H3:I3"/>
  </mergeCells>
  <pageMargins left="0.75" right="0.75" top="0.41" bottom="0.49" header="0.5" footer="0.5"/>
  <pageSetup paperSize="9" scale="8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showGridLines="0" topLeftCell="A46" zoomScaleNormal="100" workbookViewId="0">
      <selection activeCell="D13" sqref="D13"/>
    </sheetView>
  </sheetViews>
  <sheetFormatPr defaultRowHeight="12.75" x14ac:dyDescent="0.2"/>
  <cols>
    <col min="1" max="1" width="66.5703125" style="84" bestFit="1" customWidth="1"/>
    <col min="2" max="4" width="14.5703125" style="108" customWidth="1"/>
    <col min="5" max="5" width="14.5703125" style="109" customWidth="1"/>
    <col min="6" max="16384" width="9.140625" style="84"/>
  </cols>
  <sheetData>
    <row r="1" spans="1:6" ht="18" customHeight="1" x14ac:dyDescent="0.2">
      <c r="A1" s="83" t="s">
        <v>1</v>
      </c>
      <c r="B1" s="84"/>
      <c r="C1" s="85"/>
      <c r="D1" s="83"/>
      <c r="E1" s="86"/>
      <c r="F1" s="87"/>
    </row>
    <row r="2" spans="1:6" ht="18" customHeight="1" x14ac:dyDescent="0.2">
      <c r="A2" s="88" t="s">
        <v>76</v>
      </c>
      <c r="B2" s="89"/>
      <c r="C2" s="89"/>
      <c r="D2" s="89"/>
      <c r="E2" s="90"/>
    </row>
    <row r="3" spans="1:6" ht="18" customHeight="1" x14ac:dyDescent="0.2">
      <c r="A3" s="88" t="s">
        <v>77</v>
      </c>
      <c r="B3" s="88" t="s">
        <v>78</v>
      </c>
      <c r="C3" s="88" t="s">
        <v>79</v>
      </c>
      <c r="D3" s="88" t="s">
        <v>80</v>
      </c>
      <c r="E3" s="91" t="s">
        <v>81</v>
      </c>
    </row>
    <row r="4" spans="1:6" ht="18" customHeight="1" x14ac:dyDescent="0.2">
      <c r="A4" s="92" t="s">
        <v>82</v>
      </c>
      <c r="B4" s="228" t="s">
        <v>259</v>
      </c>
      <c r="C4" s="89"/>
      <c r="D4" s="89"/>
      <c r="E4" s="93"/>
    </row>
    <row r="5" spans="1:6" ht="18" customHeight="1" x14ac:dyDescent="0.2">
      <c r="A5" s="94"/>
      <c r="B5" s="89"/>
      <c r="C5" s="89"/>
      <c r="D5" s="89"/>
      <c r="E5" s="90"/>
    </row>
    <row r="6" spans="1:6" ht="18" customHeight="1" x14ac:dyDescent="0.2">
      <c r="A6" s="88" t="s">
        <v>83</v>
      </c>
      <c r="B6" s="89"/>
      <c r="C6" s="89"/>
      <c r="D6" s="89"/>
      <c r="E6" s="90"/>
    </row>
    <row r="7" spans="1:6" ht="18" customHeight="1" x14ac:dyDescent="0.2">
      <c r="A7" s="92" t="s">
        <v>84</v>
      </c>
      <c r="B7" s="228" t="s">
        <v>259</v>
      </c>
      <c r="C7" s="89"/>
      <c r="D7" s="89"/>
      <c r="E7" s="93"/>
    </row>
    <row r="8" spans="1:6" ht="18" customHeight="1" x14ac:dyDescent="0.2">
      <c r="A8" s="92" t="s">
        <v>85</v>
      </c>
      <c r="B8" s="228" t="s">
        <v>259</v>
      </c>
      <c r="C8" s="89"/>
      <c r="D8" s="89"/>
      <c r="E8" s="93"/>
    </row>
    <row r="9" spans="1:6" ht="18" customHeight="1" x14ac:dyDescent="0.2">
      <c r="A9" s="94"/>
      <c r="B9" s="89"/>
      <c r="C9" s="89"/>
      <c r="D9" s="89"/>
      <c r="E9" s="90"/>
    </row>
    <row r="10" spans="1:6" ht="18" customHeight="1" x14ac:dyDescent="0.2">
      <c r="A10" s="88" t="s">
        <v>86</v>
      </c>
      <c r="B10" s="89"/>
      <c r="C10" s="89"/>
      <c r="D10" s="89"/>
      <c r="E10" s="90"/>
    </row>
    <row r="11" spans="1:6" ht="18" customHeight="1" x14ac:dyDescent="0.2">
      <c r="A11" s="92" t="s">
        <v>87</v>
      </c>
      <c r="C11" s="228" t="s">
        <v>259</v>
      </c>
      <c r="D11" s="89"/>
      <c r="E11" s="93"/>
    </row>
    <row r="12" spans="1:6" ht="18" customHeight="1" x14ac:dyDescent="0.2">
      <c r="A12" s="92" t="s">
        <v>88</v>
      </c>
      <c r="B12" s="95"/>
      <c r="C12" s="89"/>
      <c r="D12" s="228" t="s">
        <v>259</v>
      </c>
      <c r="E12" s="93"/>
    </row>
    <row r="13" spans="1:6" ht="18" customHeight="1" x14ac:dyDescent="0.2">
      <c r="A13" s="92" t="s">
        <v>89</v>
      </c>
      <c r="B13" s="89"/>
      <c r="C13" s="89"/>
      <c r="D13" s="228" t="s">
        <v>259</v>
      </c>
      <c r="E13" s="93"/>
    </row>
    <row r="14" spans="1:6" ht="18" customHeight="1" x14ac:dyDescent="0.2">
      <c r="A14" s="96"/>
      <c r="B14" s="89"/>
      <c r="C14" s="89"/>
      <c r="D14" s="89"/>
      <c r="E14" s="93"/>
    </row>
    <row r="15" spans="1:6" ht="18" customHeight="1" x14ac:dyDescent="0.2">
      <c r="A15" s="97" t="s">
        <v>90</v>
      </c>
      <c r="B15" s="89"/>
      <c r="C15" s="89"/>
      <c r="D15" s="89"/>
      <c r="E15" s="90"/>
    </row>
    <row r="16" spans="1:6" ht="18" customHeight="1" x14ac:dyDescent="0.2">
      <c r="A16" s="98" t="s">
        <v>91</v>
      </c>
      <c r="B16" s="89"/>
      <c r="C16" s="89"/>
      <c r="D16" s="89"/>
      <c r="E16" s="90"/>
    </row>
    <row r="17" spans="1:5" ht="18" customHeight="1" x14ac:dyDescent="0.2">
      <c r="A17" s="99" t="s">
        <v>92</v>
      </c>
      <c r="B17" s="95"/>
      <c r="C17" s="95"/>
      <c r="D17" s="95"/>
      <c r="E17" s="93"/>
    </row>
    <row r="18" spans="1:5" ht="18" customHeight="1" x14ac:dyDescent="0.2">
      <c r="A18" s="99" t="s">
        <v>93</v>
      </c>
      <c r="B18" s="95"/>
      <c r="C18" s="95"/>
      <c r="D18" s="95"/>
      <c r="E18" s="93"/>
    </row>
    <row r="19" spans="1:5" ht="18" customHeight="1" x14ac:dyDescent="0.2">
      <c r="A19" s="99" t="s">
        <v>94</v>
      </c>
      <c r="B19" s="95"/>
      <c r="C19" s="95"/>
      <c r="D19" s="95"/>
      <c r="E19" s="93"/>
    </row>
    <row r="20" spans="1:5" ht="18" customHeight="1" x14ac:dyDescent="0.2">
      <c r="A20" s="99" t="s">
        <v>95</v>
      </c>
      <c r="B20" s="95"/>
      <c r="C20" s="95"/>
      <c r="D20" s="95"/>
      <c r="E20" s="93"/>
    </row>
    <row r="21" spans="1:5" ht="18" customHeight="1" x14ac:dyDescent="0.2">
      <c r="A21" s="100" t="s">
        <v>96</v>
      </c>
      <c r="B21" s="95"/>
      <c r="C21" s="95"/>
      <c r="D21" s="95"/>
      <c r="E21" s="93"/>
    </row>
    <row r="22" spans="1:5" ht="18" customHeight="1" x14ac:dyDescent="0.2">
      <c r="A22" s="100" t="s">
        <v>97</v>
      </c>
      <c r="B22" s="95"/>
      <c r="C22" s="95"/>
      <c r="D22" s="95"/>
      <c r="E22" s="93"/>
    </row>
    <row r="23" spans="1:5" ht="18" customHeight="1" x14ac:dyDescent="0.2">
      <c r="A23" s="101" t="s">
        <v>98</v>
      </c>
      <c r="B23" s="95"/>
      <c r="C23" s="95"/>
      <c r="D23" s="95"/>
      <c r="E23" s="93"/>
    </row>
    <row r="24" spans="1:5" ht="18" customHeight="1" x14ac:dyDescent="0.2">
      <c r="A24" s="100" t="s">
        <v>99</v>
      </c>
      <c r="B24" s="95"/>
      <c r="C24" s="95"/>
      <c r="D24" s="95"/>
      <c r="E24" s="93"/>
    </row>
    <row r="25" spans="1:5" ht="18" customHeight="1" x14ac:dyDescent="0.2">
      <c r="A25" s="100" t="s">
        <v>100</v>
      </c>
      <c r="B25" s="95"/>
      <c r="C25" s="95"/>
      <c r="D25" s="95"/>
      <c r="E25" s="93"/>
    </row>
    <row r="26" spans="1:5" ht="18" customHeight="1" x14ac:dyDescent="0.2">
      <c r="A26" s="100" t="s">
        <v>101</v>
      </c>
      <c r="B26" s="95"/>
      <c r="C26" s="95"/>
      <c r="D26" s="95"/>
      <c r="E26" s="93"/>
    </row>
    <row r="27" spans="1:5" ht="18" customHeight="1" x14ac:dyDescent="0.2">
      <c r="A27" s="100" t="s">
        <v>102</v>
      </c>
      <c r="B27" s="95"/>
      <c r="C27" s="95"/>
      <c r="D27" s="95"/>
      <c r="E27" s="93"/>
    </row>
    <row r="28" spans="1:5" ht="18" customHeight="1" x14ac:dyDescent="0.2">
      <c r="A28" s="100" t="s">
        <v>103</v>
      </c>
      <c r="B28" s="95"/>
      <c r="C28" s="95"/>
      <c r="D28" s="95"/>
      <c r="E28" s="93"/>
    </row>
    <row r="29" spans="1:5" ht="18" customHeight="1" x14ac:dyDescent="0.2">
      <c r="A29" s="100" t="s">
        <v>104</v>
      </c>
      <c r="B29" s="95"/>
      <c r="C29" s="95"/>
      <c r="D29" s="95"/>
      <c r="E29" s="93"/>
    </row>
    <row r="30" spans="1:5" ht="18" customHeight="1" x14ac:dyDescent="0.2">
      <c r="A30" s="100" t="s">
        <v>105</v>
      </c>
      <c r="B30" s="95"/>
      <c r="C30" s="95"/>
      <c r="D30" s="95"/>
      <c r="E30" s="93"/>
    </row>
    <row r="31" spans="1:5" ht="18" customHeight="1" x14ac:dyDescent="0.2">
      <c r="A31" s="100" t="s">
        <v>106</v>
      </c>
      <c r="B31" s="95"/>
      <c r="C31" s="95"/>
      <c r="D31" s="95"/>
      <c r="E31" s="93"/>
    </row>
    <row r="32" spans="1:5" ht="18" customHeight="1" x14ac:dyDescent="0.2">
      <c r="A32" s="96"/>
      <c r="B32" s="95"/>
      <c r="C32" s="95"/>
      <c r="D32" s="95"/>
      <c r="E32" s="93"/>
    </row>
    <row r="33" spans="1:5" ht="18" customHeight="1" x14ac:dyDescent="0.2">
      <c r="A33" s="102" t="s">
        <v>107</v>
      </c>
      <c r="B33" s="95"/>
      <c r="C33" s="95"/>
      <c r="D33" s="95"/>
      <c r="E33" s="93"/>
    </row>
    <row r="34" spans="1:5" ht="18" customHeight="1" x14ac:dyDescent="0.2">
      <c r="A34" s="100" t="s">
        <v>108</v>
      </c>
      <c r="B34" s="95"/>
      <c r="C34" s="95"/>
      <c r="D34" s="95"/>
      <c r="E34" s="93"/>
    </row>
    <row r="35" spans="1:5" s="105" customFormat="1" ht="18" customHeight="1" x14ac:dyDescent="0.2">
      <c r="A35" s="100" t="s">
        <v>109</v>
      </c>
      <c r="B35" s="103"/>
      <c r="C35" s="103"/>
      <c r="D35" s="103"/>
      <c r="E35" s="104"/>
    </row>
    <row r="36" spans="1:5" ht="18" customHeight="1" x14ac:dyDescent="0.2">
      <c r="A36" s="100" t="s">
        <v>110</v>
      </c>
      <c r="B36" s="95"/>
      <c r="C36" s="95"/>
      <c r="D36" s="95"/>
      <c r="E36" s="93"/>
    </row>
    <row r="37" spans="1:5" ht="18" customHeight="1" x14ac:dyDescent="0.2">
      <c r="A37" s="100" t="s">
        <v>111</v>
      </c>
      <c r="B37" s="95"/>
      <c r="C37" s="95"/>
      <c r="D37" s="95"/>
      <c r="E37" s="93"/>
    </row>
    <row r="38" spans="1:5" ht="18" customHeight="1" x14ac:dyDescent="0.2">
      <c r="A38" s="100" t="s">
        <v>112</v>
      </c>
      <c r="B38" s="95"/>
      <c r="C38" s="95"/>
      <c r="D38" s="95"/>
      <c r="E38" s="93"/>
    </row>
    <row r="39" spans="1:5" ht="18" customHeight="1" x14ac:dyDescent="0.2">
      <c r="A39" s="100" t="s">
        <v>113</v>
      </c>
      <c r="B39" s="95"/>
      <c r="C39" s="95"/>
      <c r="D39" s="95"/>
      <c r="E39" s="93"/>
    </row>
    <row r="40" spans="1:5" ht="18" customHeight="1" x14ac:dyDescent="0.2">
      <c r="A40" s="96"/>
      <c r="B40" s="95"/>
      <c r="C40" s="95"/>
      <c r="D40" s="95"/>
      <c r="E40" s="93"/>
    </row>
    <row r="41" spans="1:5" ht="18" customHeight="1" x14ac:dyDescent="0.2">
      <c r="A41" s="102" t="s">
        <v>114</v>
      </c>
      <c r="B41" s="95"/>
      <c r="C41" s="95"/>
      <c r="D41" s="95"/>
      <c r="E41" s="93"/>
    </row>
    <row r="42" spans="1:5" ht="18" customHeight="1" x14ac:dyDescent="0.2">
      <c r="A42" s="100" t="s">
        <v>115</v>
      </c>
      <c r="B42" s="95"/>
      <c r="C42" s="95"/>
      <c r="D42" s="95"/>
      <c r="E42" s="93"/>
    </row>
    <row r="43" spans="1:5" ht="18" customHeight="1" x14ac:dyDescent="0.2">
      <c r="A43" s="100" t="s">
        <v>116</v>
      </c>
      <c r="B43" s="95"/>
      <c r="C43" s="95"/>
      <c r="D43" s="95"/>
      <c r="E43" s="93"/>
    </row>
    <row r="44" spans="1:5" ht="18" customHeight="1" x14ac:dyDescent="0.2">
      <c r="A44" s="100" t="s">
        <v>117</v>
      </c>
      <c r="B44" s="95"/>
      <c r="C44" s="95"/>
      <c r="D44" s="95"/>
      <c r="E44" s="93"/>
    </row>
    <row r="45" spans="1:5" ht="18" customHeight="1" x14ac:dyDescent="0.2">
      <c r="A45" s="100" t="s">
        <v>118</v>
      </c>
      <c r="B45" s="95"/>
      <c r="C45" s="95"/>
      <c r="D45" s="95"/>
      <c r="E45" s="93"/>
    </row>
    <row r="46" spans="1:5" ht="18" customHeight="1" x14ac:dyDescent="0.2">
      <c r="A46" s="100" t="s">
        <v>119</v>
      </c>
      <c r="B46" s="95"/>
      <c r="C46" s="95"/>
      <c r="D46" s="95"/>
      <c r="E46" s="93"/>
    </row>
    <row r="47" spans="1:5" ht="18" customHeight="1" x14ac:dyDescent="0.2">
      <c r="A47" s="100" t="s">
        <v>120</v>
      </c>
      <c r="B47" s="95"/>
      <c r="C47" s="95"/>
      <c r="D47" s="95"/>
      <c r="E47" s="93"/>
    </row>
    <row r="48" spans="1:5" ht="18" customHeight="1" x14ac:dyDescent="0.2">
      <c r="A48" s="100" t="s">
        <v>121</v>
      </c>
      <c r="B48" s="95"/>
      <c r="C48" s="95"/>
      <c r="D48" s="95"/>
      <c r="E48" s="93"/>
    </row>
    <row r="49" spans="1:5" ht="18" customHeight="1" x14ac:dyDescent="0.2">
      <c r="A49" s="100" t="s">
        <v>122</v>
      </c>
      <c r="B49" s="95"/>
      <c r="C49" s="95"/>
      <c r="D49" s="95"/>
      <c r="E49" s="93"/>
    </row>
    <row r="50" spans="1:5" ht="18" customHeight="1" x14ac:dyDescent="0.2">
      <c r="A50" s="100" t="s">
        <v>123</v>
      </c>
      <c r="B50" s="95"/>
      <c r="C50" s="95"/>
      <c r="D50" s="95"/>
      <c r="E50" s="93"/>
    </row>
    <row r="51" spans="1:5" ht="18" customHeight="1" x14ac:dyDescent="0.2">
      <c r="A51" s="100" t="s">
        <v>124</v>
      </c>
      <c r="B51" s="95"/>
      <c r="C51" s="95"/>
      <c r="D51" s="95"/>
      <c r="E51" s="93"/>
    </row>
    <row r="52" spans="1:5" ht="18" customHeight="1" x14ac:dyDescent="0.2">
      <c r="A52" s="100" t="s">
        <v>125</v>
      </c>
      <c r="B52" s="95"/>
      <c r="C52" s="95"/>
      <c r="D52" s="95"/>
      <c r="E52" s="93"/>
    </row>
    <row r="53" spans="1:5" ht="18" customHeight="1" x14ac:dyDescent="0.2">
      <c r="A53" s="100" t="s">
        <v>126</v>
      </c>
      <c r="B53" s="95"/>
      <c r="C53" s="95"/>
      <c r="D53" s="95"/>
      <c r="E53" s="93"/>
    </row>
    <row r="54" spans="1:5" ht="18" customHeight="1" x14ac:dyDescent="0.2">
      <c r="A54" s="100" t="s">
        <v>127</v>
      </c>
      <c r="B54" s="95"/>
      <c r="C54" s="95"/>
      <c r="D54" s="95"/>
      <c r="E54" s="93"/>
    </row>
    <row r="55" spans="1:5" ht="18" customHeight="1" x14ac:dyDescent="0.2">
      <c r="A55" s="96"/>
      <c r="B55" s="95"/>
      <c r="C55" s="95"/>
      <c r="D55" s="95"/>
      <c r="E55" s="93"/>
    </row>
    <row r="56" spans="1:5" ht="18" customHeight="1" x14ac:dyDescent="0.2">
      <c r="A56" s="98" t="s">
        <v>128</v>
      </c>
      <c r="B56" s="88"/>
      <c r="C56" s="88"/>
      <c r="D56" s="88"/>
      <c r="E56" s="91"/>
    </row>
    <row r="57" spans="1:5" ht="18" customHeight="1" x14ac:dyDescent="0.2">
      <c r="A57" s="100" t="s">
        <v>129</v>
      </c>
      <c r="B57" s="95"/>
      <c r="C57" s="95"/>
      <c r="D57" s="95"/>
      <c r="E57" s="93"/>
    </row>
    <row r="58" spans="1:5" ht="18" customHeight="1" x14ac:dyDescent="0.2">
      <c r="A58" s="100" t="s">
        <v>130</v>
      </c>
      <c r="B58" s="95"/>
      <c r="C58" s="95"/>
      <c r="D58" s="95"/>
      <c r="E58" s="93"/>
    </row>
    <row r="59" spans="1:5" ht="18" customHeight="1" x14ac:dyDescent="0.2">
      <c r="A59" s="100" t="s">
        <v>131</v>
      </c>
      <c r="B59" s="95"/>
      <c r="C59" s="95"/>
      <c r="D59" s="95"/>
      <c r="E59" s="93"/>
    </row>
    <row r="60" spans="1:5" ht="18" customHeight="1" x14ac:dyDescent="0.2">
      <c r="A60" s="100" t="s">
        <v>132</v>
      </c>
      <c r="B60" s="95"/>
      <c r="C60" s="95"/>
      <c r="D60" s="95"/>
      <c r="E60" s="93"/>
    </row>
    <row r="61" spans="1:5" ht="18" customHeight="1" x14ac:dyDescent="0.2">
      <c r="A61" s="100" t="s">
        <v>133</v>
      </c>
      <c r="B61" s="95"/>
      <c r="C61" s="95"/>
      <c r="D61" s="95"/>
      <c r="E61" s="93"/>
    </row>
    <row r="62" spans="1:5" ht="18" customHeight="1" x14ac:dyDescent="0.2">
      <c r="A62" s="100" t="s">
        <v>134</v>
      </c>
      <c r="B62" s="95"/>
      <c r="C62" s="95"/>
      <c r="D62" s="95"/>
      <c r="E62" s="93"/>
    </row>
    <row r="63" spans="1:5" ht="18" customHeight="1" x14ac:dyDescent="0.2">
      <c r="A63" s="100" t="s">
        <v>135</v>
      </c>
      <c r="B63" s="95"/>
      <c r="C63" s="95"/>
      <c r="D63" s="95"/>
      <c r="E63" s="93"/>
    </row>
    <row r="64" spans="1:5" ht="18" customHeight="1" x14ac:dyDescent="0.2">
      <c r="A64" s="98" t="s">
        <v>136</v>
      </c>
      <c r="B64" s="95"/>
      <c r="C64" s="95"/>
      <c r="D64" s="95"/>
      <c r="E64" s="93"/>
    </row>
    <row r="65" spans="1:5" ht="18" customHeight="1" x14ac:dyDescent="0.2">
      <c r="A65" s="100" t="s">
        <v>137</v>
      </c>
      <c r="B65" s="95"/>
      <c r="C65" s="95"/>
      <c r="D65" s="95"/>
      <c r="E65" s="93"/>
    </row>
    <row r="66" spans="1:5" ht="18" customHeight="1" x14ac:dyDescent="0.2">
      <c r="A66" s="100" t="s">
        <v>138</v>
      </c>
      <c r="B66" s="95"/>
      <c r="C66" s="95"/>
      <c r="D66" s="95"/>
      <c r="E66" s="93"/>
    </row>
    <row r="67" spans="1:5" ht="18" customHeight="1" x14ac:dyDescent="0.2">
      <c r="A67" s="100" t="s">
        <v>139</v>
      </c>
      <c r="B67" s="95"/>
      <c r="C67" s="95"/>
      <c r="D67" s="95"/>
      <c r="E67" s="93"/>
    </row>
    <row r="68" spans="1:5" ht="18" customHeight="1" x14ac:dyDescent="0.2">
      <c r="A68" s="98" t="s">
        <v>140</v>
      </c>
      <c r="B68" s="95"/>
      <c r="C68" s="95"/>
      <c r="D68" s="95"/>
      <c r="E68" s="93"/>
    </row>
    <row r="69" spans="1:5" ht="18" customHeight="1" x14ac:dyDescent="0.2">
      <c r="A69" s="100" t="s">
        <v>141</v>
      </c>
      <c r="B69" s="95"/>
      <c r="C69" s="95"/>
      <c r="D69" s="95"/>
      <c r="E69" s="93"/>
    </row>
    <row r="70" spans="1:5" ht="18" customHeight="1" x14ac:dyDescent="0.2">
      <c r="A70" s="100" t="s">
        <v>142</v>
      </c>
      <c r="B70" s="95"/>
      <c r="C70" s="95"/>
      <c r="D70" s="95"/>
      <c r="E70" s="93"/>
    </row>
    <row r="71" spans="1:5" ht="18" customHeight="1" x14ac:dyDescent="0.2">
      <c r="A71" s="100" t="s">
        <v>143</v>
      </c>
      <c r="B71" s="95"/>
      <c r="C71" s="95"/>
      <c r="D71" s="95"/>
      <c r="E71" s="93"/>
    </row>
    <row r="72" spans="1:5" ht="18" customHeight="1" x14ac:dyDescent="0.2">
      <c r="A72" s="100" t="s">
        <v>144</v>
      </c>
      <c r="B72" s="95"/>
      <c r="C72" s="95"/>
      <c r="D72" s="95"/>
      <c r="E72" s="93"/>
    </row>
    <row r="73" spans="1:5" s="105" customFormat="1" ht="18" customHeight="1" x14ac:dyDescent="0.2">
      <c r="A73" s="100" t="s">
        <v>145</v>
      </c>
      <c r="B73" s="103"/>
      <c r="C73" s="103"/>
      <c r="D73" s="103"/>
      <c r="E73" s="104"/>
    </row>
    <row r="74" spans="1:5" ht="18" customHeight="1" x14ac:dyDescent="0.2">
      <c r="A74" s="100" t="s">
        <v>146</v>
      </c>
      <c r="B74" s="95"/>
      <c r="C74" s="95"/>
      <c r="D74" s="95"/>
      <c r="E74" s="93"/>
    </row>
    <row r="75" spans="1:5" ht="18" customHeight="1" x14ac:dyDescent="0.2">
      <c r="A75" s="100" t="s">
        <v>147</v>
      </c>
      <c r="B75" s="95"/>
      <c r="C75" s="95"/>
      <c r="D75" s="95"/>
      <c r="E75" s="93"/>
    </row>
    <row r="76" spans="1:5" ht="18" customHeight="1" x14ac:dyDescent="0.2">
      <c r="A76" s="100" t="s">
        <v>148</v>
      </c>
      <c r="B76" s="95"/>
      <c r="C76" s="95"/>
      <c r="D76" s="95"/>
      <c r="E76" s="93"/>
    </row>
    <row r="77" spans="1:5" ht="18" customHeight="1" x14ac:dyDescent="0.2">
      <c r="A77" s="88" t="s">
        <v>149</v>
      </c>
      <c r="B77" s="95"/>
      <c r="C77" s="95"/>
      <c r="D77" s="95"/>
      <c r="E77" s="93"/>
    </row>
    <row r="78" spans="1:5" ht="18" customHeight="1" x14ac:dyDescent="0.2">
      <c r="A78" s="106" t="s">
        <v>150</v>
      </c>
      <c r="B78" s="95"/>
      <c r="C78" s="95"/>
      <c r="D78" s="95"/>
      <c r="E78" s="93"/>
    </row>
    <row r="79" spans="1:5" ht="18" customHeight="1" x14ac:dyDescent="0.2">
      <c r="A79" s="106" t="s">
        <v>151</v>
      </c>
      <c r="B79" s="95"/>
      <c r="C79" s="95"/>
      <c r="D79" s="95"/>
      <c r="E79" s="93"/>
    </row>
    <row r="80" spans="1:5" ht="18" customHeight="1" x14ac:dyDescent="0.2">
      <c r="A80" s="106" t="s">
        <v>152</v>
      </c>
      <c r="B80" s="95"/>
      <c r="C80" s="95"/>
      <c r="D80" s="95"/>
      <c r="E80" s="93"/>
    </row>
    <row r="81" spans="1:8" ht="18" customHeight="1" x14ac:dyDescent="0.2">
      <c r="A81" s="106" t="s">
        <v>153</v>
      </c>
      <c r="B81" s="95"/>
      <c r="C81" s="95"/>
      <c r="D81" s="95"/>
      <c r="E81" s="93"/>
    </row>
    <row r="82" spans="1:8" ht="18" customHeight="1" x14ac:dyDescent="0.2">
      <c r="A82" s="106" t="s">
        <v>154</v>
      </c>
      <c r="B82" s="95"/>
      <c r="C82" s="95"/>
      <c r="D82" s="95"/>
      <c r="E82" s="93"/>
      <c r="H82" s="107"/>
    </row>
    <row r="83" spans="1:8" ht="18" customHeight="1" x14ac:dyDescent="0.2">
      <c r="A83" s="106" t="s">
        <v>155</v>
      </c>
      <c r="B83" s="95"/>
      <c r="C83" s="95"/>
      <c r="D83" s="95"/>
      <c r="E83" s="93"/>
    </row>
    <row r="84" spans="1:8" ht="18" customHeight="1" x14ac:dyDescent="0.2">
      <c r="A84" s="106" t="s">
        <v>156</v>
      </c>
      <c r="B84" s="95"/>
      <c r="C84" s="95"/>
      <c r="D84" s="95"/>
      <c r="E84" s="93"/>
    </row>
    <row r="85" spans="1:8" ht="18" customHeight="1" x14ac:dyDescent="0.2">
      <c r="A85" s="106" t="s">
        <v>157</v>
      </c>
      <c r="B85" s="95"/>
      <c r="C85" s="95"/>
      <c r="D85" s="95"/>
      <c r="E85" s="93"/>
    </row>
    <row r="86" spans="1:8" ht="18" customHeight="1" x14ac:dyDescent="0.2">
      <c r="A86" s="106" t="s">
        <v>158</v>
      </c>
      <c r="B86" s="95"/>
      <c r="C86" s="95"/>
      <c r="D86" s="95"/>
      <c r="E86" s="93"/>
    </row>
    <row r="87" spans="1:8" ht="18" customHeight="1" x14ac:dyDescent="0.2">
      <c r="A87" s="106" t="s">
        <v>159</v>
      </c>
      <c r="B87" s="95"/>
      <c r="C87" s="95"/>
      <c r="D87" s="95"/>
      <c r="E87" s="93"/>
    </row>
    <row r="88" spans="1:8" ht="18" customHeight="1" x14ac:dyDescent="0.2">
      <c r="A88" s="106" t="s">
        <v>160</v>
      </c>
      <c r="B88" s="95"/>
      <c r="C88" s="95"/>
      <c r="D88" s="95"/>
      <c r="E88" s="93"/>
    </row>
    <row r="89" spans="1:8" ht="18" customHeight="1" x14ac:dyDescent="0.2">
      <c r="A89" s="106" t="s">
        <v>161</v>
      </c>
      <c r="B89" s="95"/>
      <c r="C89" s="95"/>
      <c r="D89" s="95"/>
      <c r="E89" s="93"/>
    </row>
    <row r="90" spans="1:8" ht="18" customHeight="1" x14ac:dyDescent="0.2">
      <c r="A90" s="106" t="s">
        <v>162</v>
      </c>
      <c r="B90" s="95"/>
      <c r="C90" s="95"/>
      <c r="D90" s="95"/>
      <c r="E90" s="93"/>
    </row>
    <row r="91" spans="1:8" ht="18" customHeight="1" x14ac:dyDescent="0.2">
      <c r="A91" s="106" t="s">
        <v>163</v>
      </c>
      <c r="B91" s="95"/>
      <c r="C91" s="95"/>
      <c r="D91" s="95"/>
      <c r="E91" s="93"/>
    </row>
    <row r="92" spans="1:8" ht="18" customHeight="1" x14ac:dyDescent="0.2">
      <c r="A92" s="106" t="s">
        <v>164</v>
      </c>
      <c r="B92" s="95"/>
      <c r="C92" s="95"/>
      <c r="D92" s="95"/>
      <c r="E92" s="93"/>
    </row>
    <row r="93" spans="1:8" ht="18" customHeight="1" x14ac:dyDescent="0.2">
      <c r="A93" s="106" t="s">
        <v>165</v>
      </c>
      <c r="B93" s="95"/>
      <c r="C93" s="95"/>
      <c r="D93" s="95"/>
      <c r="E93" s="93"/>
    </row>
    <row r="94" spans="1:8" ht="18" customHeight="1" x14ac:dyDescent="0.2">
      <c r="A94" s="106" t="s">
        <v>166</v>
      </c>
      <c r="B94" s="95"/>
      <c r="C94" s="95"/>
      <c r="D94" s="95"/>
      <c r="E94" s="93"/>
    </row>
    <row r="95" spans="1:8" ht="18" customHeight="1" x14ac:dyDescent="0.2">
      <c r="A95" s="106" t="s">
        <v>167</v>
      </c>
      <c r="B95" s="95"/>
      <c r="C95" s="95"/>
      <c r="D95" s="95"/>
      <c r="E95" s="93"/>
    </row>
    <row r="96" spans="1:8" ht="18" customHeight="1" x14ac:dyDescent="0.2">
      <c r="A96" s="106" t="s">
        <v>168</v>
      </c>
      <c r="B96" s="95"/>
      <c r="C96" s="95"/>
      <c r="D96" s="95"/>
      <c r="E96" s="93"/>
    </row>
    <row r="97" spans="1:5" ht="18" customHeight="1" x14ac:dyDescent="0.2">
      <c r="A97" s="106" t="s">
        <v>169</v>
      </c>
      <c r="B97" s="95"/>
      <c r="C97" s="95"/>
      <c r="D97" s="95"/>
      <c r="E97" s="93"/>
    </row>
    <row r="98" spans="1:5" ht="24" customHeight="1" x14ac:dyDescent="0.2">
      <c r="A98" s="297" t="s">
        <v>170</v>
      </c>
      <c r="B98" s="298"/>
      <c r="C98" s="298"/>
      <c r="D98" s="298"/>
      <c r="E98" s="298"/>
    </row>
    <row r="99" spans="1:5" x14ac:dyDescent="0.2">
      <c r="A99" s="299"/>
      <c r="B99" s="300"/>
      <c r="C99" s="300"/>
      <c r="D99" s="300"/>
      <c r="E99" s="300"/>
    </row>
    <row r="100" spans="1:5" x14ac:dyDescent="0.2">
      <c r="A100" s="301"/>
      <c r="B100" s="302"/>
      <c r="C100" s="302"/>
      <c r="D100" s="302"/>
      <c r="E100" s="302"/>
    </row>
    <row r="101" spans="1:5" x14ac:dyDescent="0.2">
      <c r="A101" s="301"/>
      <c r="B101" s="302"/>
      <c r="C101" s="302"/>
      <c r="D101" s="302"/>
      <c r="E101" s="302"/>
    </row>
    <row r="102" spans="1:5" x14ac:dyDescent="0.2">
      <c r="A102" s="301"/>
      <c r="B102" s="302"/>
      <c r="C102" s="302"/>
      <c r="D102" s="302"/>
      <c r="E102" s="302"/>
    </row>
    <row r="103" spans="1:5" x14ac:dyDescent="0.2">
      <c r="A103" s="301"/>
      <c r="B103" s="302"/>
      <c r="C103" s="302"/>
      <c r="D103" s="302"/>
      <c r="E103" s="302"/>
    </row>
    <row r="104" spans="1:5" x14ac:dyDescent="0.2">
      <c r="A104" s="303"/>
      <c r="B104" s="304"/>
      <c r="C104" s="304"/>
      <c r="D104" s="304"/>
      <c r="E104" s="304"/>
    </row>
  </sheetData>
  <mergeCells count="2">
    <mergeCell ref="A98:E98"/>
    <mergeCell ref="A99:E104"/>
  </mergeCells>
  <pageMargins left="0.75" right="0.75" top="1" bottom="1" header="0.5" footer="0.5"/>
  <pageSetup scale="67" orientation="portrait"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workbookViewId="0">
      <selection activeCell="E16" sqref="E16"/>
    </sheetView>
  </sheetViews>
  <sheetFormatPr defaultColWidth="10.42578125" defaultRowHeight="24" customHeight="1" x14ac:dyDescent="0.2"/>
  <cols>
    <col min="1" max="1" width="20.7109375" style="110" customWidth="1"/>
    <col min="2" max="2" width="15.28515625" style="110" customWidth="1"/>
    <col min="3" max="3" width="14.85546875" style="111" customWidth="1"/>
    <col min="4" max="4" width="10.42578125" style="112" customWidth="1"/>
    <col min="5" max="5" width="11.140625" style="112" customWidth="1"/>
    <col min="6" max="6" width="17.140625" style="112" customWidth="1"/>
    <col min="7" max="7" width="19" style="113" customWidth="1"/>
    <col min="8" max="8" width="18.140625" style="114" customWidth="1"/>
    <col min="9" max="9" width="13.85546875" style="114" customWidth="1"/>
    <col min="10" max="10" width="12.28515625" style="114" customWidth="1"/>
    <col min="11" max="11" width="10.42578125" style="114" customWidth="1"/>
    <col min="12" max="12" width="14" style="115" customWidth="1"/>
    <col min="13" max="13" width="11.85546875" style="116" customWidth="1"/>
    <col min="14" max="255" width="9.140625" style="116" customWidth="1"/>
    <col min="256" max="256" width="10.42578125" style="116"/>
    <col min="257" max="257" width="20.7109375" style="116" customWidth="1"/>
    <col min="258" max="258" width="15.28515625" style="116" customWidth="1"/>
    <col min="259" max="259" width="14.85546875" style="116" customWidth="1"/>
    <col min="260" max="260" width="10.42578125" style="116" customWidth="1"/>
    <col min="261" max="261" width="11.140625" style="116" customWidth="1"/>
    <col min="262" max="262" width="17.140625" style="116" customWidth="1"/>
    <col min="263" max="263" width="19" style="116" customWidth="1"/>
    <col min="264" max="264" width="18.140625" style="116" customWidth="1"/>
    <col min="265" max="265" width="13.85546875" style="116" customWidth="1"/>
    <col min="266" max="266" width="12.28515625" style="116" customWidth="1"/>
    <col min="267" max="267" width="10.42578125" style="116" customWidth="1"/>
    <col min="268" max="268" width="14" style="116" customWidth="1"/>
    <col min="269" max="269" width="11.85546875" style="116" customWidth="1"/>
    <col min="270" max="511" width="9.140625" style="116" customWidth="1"/>
    <col min="512" max="512" width="10.42578125" style="116"/>
    <col min="513" max="513" width="20.7109375" style="116" customWidth="1"/>
    <col min="514" max="514" width="15.28515625" style="116" customWidth="1"/>
    <col min="515" max="515" width="14.85546875" style="116" customWidth="1"/>
    <col min="516" max="516" width="10.42578125" style="116" customWidth="1"/>
    <col min="517" max="517" width="11.140625" style="116" customWidth="1"/>
    <col min="518" max="518" width="17.140625" style="116" customWidth="1"/>
    <col min="519" max="519" width="19" style="116" customWidth="1"/>
    <col min="520" max="520" width="18.140625" style="116" customWidth="1"/>
    <col min="521" max="521" width="13.85546875" style="116" customWidth="1"/>
    <col min="522" max="522" width="12.28515625" style="116" customWidth="1"/>
    <col min="523" max="523" width="10.42578125" style="116" customWidth="1"/>
    <col min="524" max="524" width="14" style="116" customWidth="1"/>
    <col min="525" max="525" width="11.85546875" style="116" customWidth="1"/>
    <col min="526" max="767" width="9.140625" style="116" customWidth="1"/>
    <col min="768" max="768" width="10.42578125" style="116"/>
    <col min="769" max="769" width="20.7109375" style="116" customWidth="1"/>
    <col min="770" max="770" width="15.28515625" style="116" customWidth="1"/>
    <col min="771" max="771" width="14.85546875" style="116" customWidth="1"/>
    <col min="772" max="772" width="10.42578125" style="116" customWidth="1"/>
    <col min="773" max="773" width="11.140625" style="116" customWidth="1"/>
    <col min="774" max="774" width="17.140625" style="116" customWidth="1"/>
    <col min="775" max="775" width="19" style="116" customWidth="1"/>
    <col min="776" max="776" width="18.140625" style="116" customWidth="1"/>
    <col min="777" max="777" width="13.85546875" style="116" customWidth="1"/>
    <col min="778" max="778" width="12.28515625" style="116" customWidth="1"/>
    <col min="779" max="779" width="10.42578125" style="116" customWidth="1"/>
    <col min="780" max="780" width="14" style="116" customWidth="1"/>
    <col min="781" max="781" width="11.85546875" style="116" customWidth="1"/>
    <col min="782" max="1023" width="9.140625" style="116" customWidth="1"/>
    <col min="1024" max="1024" width="10.42578125" style="116"/>
    <col min="1025" max="1025" width="20.7109375" style="116" customWidth="1"/>
    <col min="1026" max="1026" width="15.28515625" style="116" customWidth="1"/>
    <col min="1027" max="1027" width="14.85546875" style="116" customWidth="1"/>
    <col min="1028" max="1028" width="10.42578125" style="116" customWidth="1"/>
    <col min="1029" max="1029" width="11.140625" style="116" customWidth="1"/>
    <col min="1030" max="1030" width="17.140625" style="116" customWidth="1"/>
    <col min="1031" max="1031" width="19" style="116" customWidth="1"/>
    <col min="1032" max="1032" width="18.140625" style="116" customWidth="1"/>
    <col min="1033" max="1033" width="13.85546875" style="116" customWidth="1"/>
    <col min="1034" max="1034" width="12.28515625" style="116" customWidth="1"/>
    <col min="1035" max="1035" width="10.42578125" style="116" customWidth="1"/>
    <col min="1036" max="1036" width="14" style="116" customWidth="1"/>
    <col min="1037" max="1037" width="11.85546875" style="116" customWidth="1"/>
    <col min="1038" max="1279" width="9.140625" style="116" customWidth="1"/>
    <col min="1280" max="1280" width="10.42578125" style="116"/>
    <col min="1281" max="1281" width="20.7109375" style="116" customWidth="1"/>
    <col min="1282" max="1282" width="15.28515625" style="116" customWidth="1"/>
    <col min="1283" max="1283" width="14.85546875" style="116" customWidth="1"/>
    <col min="1284" max="1284" width="10.42578125" style="116" customWidth="1"/>
    <col min="1285" max="1285" width="11.140625" style="116" customWidth="1"/>
    <col min="1286" max="1286" width="17.140625" style="116" customWidth="1"/>
    <col min="1287" max="1287" width="19" style="116" customWidth="1"/>
    <col min="1288" max="1288" width="18.140625" style="116" customWidth="1"/>
    <col min="1289" max="1289" width="13.85546875" style="116" customWidth="1"/>
    <col min="1290" max="1290" width="12.28515625" style="116" customWidth="1"/>
    <col min="1291" max="1291" width="10.42578125" style="116" customWidth="1"/>
    <col min="1292" max="1292" width="14" style="116" customWidth="1"/>
    <col min="1293" max="1293" width="11.85546875" style="116" customWidth="1"/>
    <col min="1294" max="1535" width="9.140625" style="116" customWidth="1"/>
    <col min="1536" max="1536" width="10.42578125" style="116"/>
    <col min="1537" max="1537" width="20.7109375" style="116" customWidth="1"/>
    <col min="1538" max="1538" width="15.28515625" style="116" customWidth="1"/>
    <col min="1539" max="1539" width="14.85546875" style="116" customWidth="1"/>
    <col min="1540" max="1540" width="10.42578125" style="116" customWidth="1"/>
    <col min="1541" max="1541" width="11.140625" style="116" customWidth="1"/>
    <col min="1542" max="1542" width="17.140625" style="116" customWidth="1"/>
    <col min="1543" max="1543" width="19" style="116" customWidth="1"/>
    <col min="1544" max="1544" width="18.140625" style="116" customWidth="1"/>
    <col min="1545" max="1545" width="13.85546875" style="116" customWidth="1"/>
    <col min="1546" max="1546" width="12.28515625" style="116" customWidth="1"/>
    <col min="1547" max="1547" width="10.42578125" style="116" customWidth="1"/>
    <col min="1548" max="1548" width="14" style="116" customWidth="1"/>
    <col min="1549" max="1549" width="11.85546875" style="116" customWidth="1"/>
    <col min="1550" max="1791" width="9.140625" style="116" customWidth="1"/>
    <col min="1792" max="1792" width="10.42578125" style="116"/>
    <col min="1793" max="1793" width="20.7109375" style="116" customWidth="1"/>
    <col min="1794" max="1794" width="15.28515625" style="116" customWidth="1"/>
    <col min="1795" max="1795" width="14.85546875" style="116" customWidth="1"/>
    <col min="1796" max="1796" width="10.42578125" style="116" customWidth="1"/>
    <col min="1797" max="1797" width="11.140625" style="116" customWidth="1"/>
    <col min="1798" max="1798" width="17.140625" style="116" customWidth="1"/>
    <col min="1799" max="1799" width="19" style="116" customWidth="1"/>
    <col min="1800" max="1800" width="18.140625" style="116" customWidth="1"/>
    <col min="1801" max="1801" width="13.85546875" style="116" customWidth="1"/>
    <col min="1802" max="1802" width="12.28515625" style="116" customWidth="1"/>
    <col min="1803" max="1803" width="10.42578125" style="116" customWidth="1"/>
    <col min="1804" max="1804" width="14" style="116" customWidth="1"/>
    <col min="1805" max="1805" width="11.85546875" style="116" customWidth="1"/>
    <col min="1806" max="2047" width="9.140625" style="116" customWidth="1"/>
    <col min="2048" max="2048" width="10.42578125" style="116"/>
    <col min="2049" max="2049" width="20.7109375" style="116" customWidth="1"/>
    <col min="2050" max="2050" width="15.28515625" style="116" customWidth="1"/>
    <col min="2051" max="2051" width="14.85546875" style="116" customWidth="1"/>
    <col min="2052" max="2052" width="10.42578125" style="116" customWidth="1"/>
    <col min="2053" max="2053" width="11.140625" style="116" customWidth="1"/>
    <col min="2054" max="2054" width="17.140625" style="116" customWidth="1"/>
    <col min="2055" max="2055" width="19" style="116" customWidth="1"/>
    <col min="2056" max="2056" width="18.140625" style="116" customWidth="1"/>
    <col min="2057" max="2057" width="13.85546875" style="116" customWidth="1"/>
    <col min="2058" max="2058" width="12.28515625" style="116" customWidth="1"/>
    <col min="2059" max="2059" width="10.42578125" style="116" customWidth="1"/>
    <col min="2060" max="2060" width="14" style="116" customWidth="1"/>
    <col min="2061" max="2061" width="11.85546875" style="116" customWidth="1"/>
    <col min="2062" max="2303" width="9.140625" style="116" customWidth="1"/>
    <col min="2304" max="2304" width="10.42578125" style="116"/>
    <col min="2305" max="2305" width="20.7109375" style="116" customWidth="1"/>
    <col min="2306" max="2306" width="15.28515625" style="116" customWidth="1"/>
    <col min="2307" max="2307" width="14.85546875" style="116" customWidth="1"/>
    <col min="2308" max="2308" width="10.42578125" style="116" customWidth="1"/>
    <col min="2309" max="2309" width="11.140625" style="116" customWidth="1"/>
    <col min="2310" max="2310" width="17.140625" style="116" customWidth="1"/>
    <col min="2311" max="2311" width="19" style="116" customWidth="1"/>
    <col min="2312" max="2312" width="18.140625" style="116" customWidth="1"/>
    <col min="2313" max="2313" width="13.85546875" style="116" customWidth="1"/>
    <col min="2314" max="2314" width="12.28515625" style="116" customWidth="1"/>
    <col min="2315" max="2315" width="10.42578125" style="116" customWidth="1"/>
    <col min="2316" max="2316" width="14" style="116" customWidth="1"/>
    <col min="2317" max="2317" width="11.85546875" style="116" customWidth="1"/>
    <col min="2318" max="2559" width="9.140625" style="116" customWidth="1"/>
    <col min="2560" max="2560" width="10.42578125" style="116"/>
    <col min="2561" max="2561" width="20.7109375" style="116" customWidth="1"/>
    <col min="2562" max="2562" width="15.28515625" style="116" customWidth="1"/>
    <col min="2563" max="2563" width="14.85546875" style="116" customWidth="1"/>
    <col min="2564" max="2564" width="10.42578125" style="116" customWidth="1"/>
    <col min="2565" max="2565" width="11.140625" style="116" customWidth="1"/>
    <col min="2566" max="2566" width="17.140625" style="116" customWidth="1"/>
    <col min="2567" max="2567" width="19" style="116" customWidth="1"/>
    <col min="2568" max="2568" width="18.140625" style="116" customWidth="1"/>
    <col min="2569" max="2569" width="13.85546875" style="116" customWidth="1"/>
    <col min="2570" max="2570" width="12.28515625" style="116" customWidth="1"/>
    <col min="2571" max="2571" width="10.42578125" style="116" customWidth="1"/>
    <col min="2572" max="2572" width="14" style="116" customWidth="1"/>
    <col min="2573" max="2573" width="11.85546875" style="116" customWidth="1"/>
    <col min="2574" max="2815" width="9.140625" style="116" customWidth="1"/>
    <col min="2816" max="2816" width="10.42578125" style="116"/>
    <col min="2817" max="2817" width="20.7109375" style="116" customWidth="1"/>
    <col min="2818" max="2818" width="15.28515625" style="116" customWidth="1"/>
    <col min="2819" max="2819" width="14.85546875" style="116" customWidth="1"/>
    <col min="2820" max="2820" width="10.42578125" style="116" customWidth="1"/>
    <col min="2821" max="2821" width="11.140625" style="116" customWidth="1"/>
    <col min="2822" max="2822" width="17.140625" style="116" customWidth="1"/>
    <col min="2823" max="2823" width="19" style="116" customWidth="1"/>
    <col min="2824" max="2824" width="18.140625" style="116" customWidth="1"/>
    <col min="2825" max="2825" width="13.85546875" style="116" customWidth="1"/>
    <col min="2826" max="2826" width="12.28515625" style="116" customWidth="1"/>
    <col min="2827" max="2827" width="10.42578125" style="116" customWidth="1"/>
    <col min="2828" max="2828" width="14" style="116" customWidth="1"/>
    <col min="2829" max="2829" width="11.85546875" style="116" customWidth="1"/>
    <col min="2830" max="3071" width="9.140625" style="116" customWidth="1"/>
    <col min="3072" max="3072" width="10.42578125" style="116"/>
    <col min="3073" max="3073" width="20.7109375" style="116" customWidth="1"/>
    <col min="3074" max="3074" width="15.28515625" style="116" customWidth="1"/>
    <col min="3075" max="3075" width="14.85546875" style="116" customWidth="1"/>
    <col min="3076" max="3076" width="10.42578125" style="116" customWidth="1"/>
    <col min="3077" max="3077" width="11.140625" style="116" customWidth="1"/>
    <col min="3078" max="3078" width="17.140625" style="116" customWidth="1"/>
    <col min="3079" max="3079" width="19" style="116" customWidth="1"/>
    <col min="3080" max="3080" width="18.140625" style="116" customWidth="1"/>
    <col min="3081" max="3081" width="13.85546875" style="116" customWidth="1"/>
    <col min="3082" max="3082" width="12.28515625" style="116" customWidth="1"/>
    <col min="3083" max="3083" width="10.42578125" style="116" customWidth="1"/>
    <col min="3084" max="3084" width="14" style="116" customWidth="1"/>
    <col min="3085" max="3085" width="11.85546875" style="116" customWidth="1"/>
    <col min="3086" max="3327" width="9.140625" style="116" customWidth="1"/>
    <col min="3328" max="3328" width="10.42578125" style="116"/>
    <col min="3329" max="3329" width="20.7109375" style="116" customWidth="1"/>
    <col min="3330" max="3330" width="15.28515625" style="116" customWidth="1"/>
    <col min="3331" max="3331" width="14.85546875" style="116" customWidth="1"/>
    <col min="3332" max="3332" width="10.42578125" style="116" customWidth="1"/>
    <col min="3333" max="3333" width="11.140625" style="116" customWidth="1"/>
    <col min="3334" max="3334" width="17.140625" style="116" customWidth="1"/>
    <col min="3335" max="3335" width="19" style="116" customWidth="1"/>
    <col min="3336" max="3336" width="18.140625" style="116" customWidth="1"/>
    <col min="3337" max="3337" width="13.85546875" style="116" customWidth="1"/>
    <col min="3338" max="3338" width="12.28515625" style="116" customWidth="1"/>
    <col min="3339" max="3339" width="10.42578125" style="116" customWidth="1"/>
    <col min="3340" max="3340" width="14" style="116" customWidth="1"/>
    <col min="3341" max="3341" width="11.85546875" style="116" customWidth="1"/>
    <col min="3342" max="3583" width="9.140625" style="116" customWidth="1"/>
    <col min="3584" max="3584" width="10.42578125" style="116"/>
    <col min="3585" max="3585" width="20.7109375" style="116" customWidth="1"/>
    <col min="3586" max="3586" width="15.28515625" style="116" customWidth="1"/>
    <col min="3587" max="3587" width="14.85546875" style="116" customWidth="1"/>
    <col min="3588" max="3588" width="10.42578125" style="116" customWidth="1"/>
    <col min="3589" max="3589" width="11.140625" style="116" customWidth="1"/>
    <col min="3590" max="3590" width="17.140625" style="116" customWidth="1"/>
    <col min="3591" max="3591" width="19" style="116" customWidth="1"/>
    <col min="3592" max="3592" width="18.140625" style="116" customWidth="1"/>
    <col min="3593" max="3593" width="13.85546875" style="116" customWidth="1"/>
    <col min="3594" max="3594" width="12.28515625" style="116" customWidth="1"/>
    <col min="3595" max="3595" width="10.42578125" style="116" customWidth="1"/>
    <col min="3596" max="3596" width="14" style="116" customWidth="1"/>
    <col min="3597" max="3597" width="11.85546875" style="116" customWidth="1"/>
    <col min="3598" max="3839" width="9.140625" style="116" customWidth="1"/>
    <col min="3840" max="3840" width="10.42578125" style="116"/>
    <col min="3841" max="3841" width="20.7109375" style="116" customWidth="1"/>
    <col min="3842" max="3842" width="15.28515625" style="116" customWidth="1"/>
    <col min="3843" max="3843" width="14.85546875" style="116" customWidth="1"/>
    <col min="3844" max="3844" width="10.42578125" style="116" customWidth="1"/>
    <col min="3845" max="3845" width="11.140625" style="116" customWidth="1"/>
    <col min="3846" max="3846" width="17.140625" style="116" customWidth="1"/>
    <col min="3847" max="3847" width="19" style="116" customWidth="1"/>
    <col min="3848" max="3848" width="18.140625" style="116" customWidth="1"/>
    <col min="3849" max="3849" width="13.85546875" style="116" customWidth="1"/>
    <col min="3850" max="3850" width="12.28515625" style="116" customWidth="1"/>
    <col min="3851" max="3851" width="10.42578125" style="116" customWidth="1"/>
    <col min="3852" max="3852" width="14" style="116" customWidth="1"/>
    <col min="3853" max="3853" width="11.85546875" style="116" customWidth="1"/>
    <col min="3854" max="4095" width="9.140625" style="116" customWidth="1"/>
    <col min="4096" max="4096" width="10.42578125" style="116"/>
    <col min="4097" max="4097" width="20.7109375" style="116" customWidth="1"/>
    <col min="4098" max="4098" width="15.28515625" style="116" customWidth="1"/>
    <col min="4099" max="4099" width="14.85546875" style="116" customWidth="1"/>
    <col min="4100" max="4100" width="10.42578125" style="116" customWidth="1"/>
    <col min="4101" max="4101" width="11.140625" style="116" customWidth="1"/>
    <col min="4102" max="4102" width="17.140625" style="116" customWidth="1"/>
    <col min="4103" max="4103" width="19" style="116" customWidth="1"/>
    <col min="4104" max="4104" width="18.140625" style="116" customWidth="1"/>
    <col min="4105" max="4105" width="13.85546875" style="116" customWidth="1"/>
    <col min="4106" max="4106" width="12.28515625" style="116" customWidth="1"/>
    <col min="4107" max="4107" width="10.42578125" style="116" customWidth="1"/>
    <col min="4108" max="4108" width="14" style="116" customWidth="1"/>
    <col min="4109" max="4109" width="11.85546875" style="116" customWidth="1"/>
    <col min="4110" max="4351" width="9.140625" style="116" customWidth="1"/>
    <col min="4352" max="4352" width="10.42578125" style="116"/>
    <col min="4353" max="4353" width="20.7109375" style="116" customWidth="1"/>
    <col min="4354" max="4354" width="15.28515625" style="116" customWidth="1"/>
    <col min="4355" max="4355" width="14.85546875" style="116" customWidth="1"/>
    <col min="4356" max="4356" width="10.42578125" style="116" customWidth="1"/>
    <col min="4357" max="4357" width="11.140625" style="116" customWidth="1"/>
    <col min="4358" max="4358" width="17.140625" style="116" customWidth="1"/>
    <col min="4359" max="4359" width="19" style="116" customWidth="1"/>
    <col min="4360" max="4360" width="18.140625" style="116" customWidth="1"/>
    <col min="4361" max="4361" width="13.85546875" style="116" customWidth="1"/>
    <col min="4362" max="4362" width="12.28515625" style="116" customWidth="1"/>
    <col min="4363" max="4363" width="10.42578125" style="116" customWidth="1"/>
    <col min="4364" max="4364" width="14" style="116" customWidth="1"/>
    <col min="4365" max="4365" width="11.85546875" style="116" customWidth="1"/>
    <col min="4366" max="4607" width="9.140625" style="116" customWidth="1"/>
    <col min="4608" max="4608" width="10.42578125" style="116"/>
    <col min="4609" max="4609" width="20.7109375" style="116" customWidth="1"/>
    <col min="4610" max="4610" width="15.28515625" style="116" customWidth="1"/>
    <col min="4611" max="4611" width="14.85546875" style="116" customWidth="1"/>
    <col min="4612" max="4612" width="10.42578125" style="116" customWidth="1"/>
    <col min="4613" max="4613" width="11.140625" style="116" customWidth="1"/>
    <col min="4614" max="4614" width="17.140625" style="116" customWidth="1"/>
    <col min="4615" max="4615" width="19" style="116" customWidth="1"/>
    <col min="4616" max="4616" width="18.140625" style="116" customWidth="1"/>
    <col min="4617" max="4617" width="13.85546875" style="116" customWidth="1"/>
    <col min="4618" max="4618" width="12.28515625" style="116" customWidth="1"/>
    <col min="4619" max="4619" width="10.42578125" style="116" customWidth="1"/>
    <col min="4620" max="4620" width="14" style="116" customWidth="1"/>
    <col min="4621" max="4621" width="11.85546875" style="116" customWidth="1"/>
    <col min="4622" max="4863" width="9.140625" style="116" customWidth="1"/>
    <col min="4864" max="4864" width="10.42578125" style="116"/>
    <col min="4865" max="4865" width="20.7109375" style="116" customWidth="1"/>
    <col min="4866" max="4866" width="15.28515625" style="116" customWidth="1"/>
    <col min="4867" max="4867" width="14.85546875" style="116" customWidth="1"/>
    <col min="4868" max="4868" width="10.42578125" style="116" customWidth="1"/>
    <col min="4869" max="4869" width="11.140625" style="116" customWidth="1"/>
    <col min="4870" max="4870" width="17.140625" style="116" customWidth="1"/>
    <col min="4871" max="4871" width="19" style="116" customWidth="1"/>
    <col min="4872" max="4872" width="18.140625" style="116" customWidth="1"/>
    <col min="4873" max="4873" width="13.85546875" style="116" customWidth="1"/>
    <col min="4874" max="4874" width="12.28515625" style="116" customWidth="1"/>
    <col min="4875" max="4875" width="10.42578125" style="116" customWidth="1"/>
    <col min="4876" max="4876" width="14" style="116" customWidth="1"/>
    <col min="4877" max="4877" width="11.85546875" style="116" customWidth="1"/>
    <col min="4878" max="5119" width="9.140625" style="116" customWidth="1"/>
    <col min="5120" max="5120" width="10.42578125" style="116"/>
    <col min="5121" max="5121" width="20.7109375" style="116" customWidth="1"/>
    <col min="5122" max="5122" width="15.28515625" style="116" customWidth="1"/>
    <col min="5123" max="5123" width="14.85546875" style="116" customWidth="1"/>
    <col min="5124" max="5124" width="10.42578125" style="116" customWidth="1"/>
    <col min="5125" max="5125" width="11.140625" style="116" customWidth="1"/>
    <col min="5126" max="5126" width="17.140625" style="116" customWidth="1"/>
    <col min="5127" max="5127" width="19" style="116" customWidth="1"/>
    <col min="5128" max="5128" width="18.140625" style="116" customWidth="1"/>
    <col min="5129" max="5129" width="13.85546875" style="116" customWidth="1"/>
    <col min="5130" max="5130" width="12.28515625" style="116" customWidth="1"/>
    <col min="5131" max="5131" width="10.42578125" style="116" customWidth="1"/>
    <col min="5132" max="5132" width="14" style="116" customWidth="1"/>
    <col min="5133" max="5133" width="11.85546875" style="116" customWidth="1"/>
    <col min="5134" max="5375" width="9.140625" style="116" customWidth="1"/>
    <col min="5376" max="5376" width="10.42578125" style="116"/>
    <col min="5377" max="5377" width="20.7109375" style="116" customWidth="1"/>
    <col min="5378" max="5378" width="15.28515625" style="116" customWidth="1"/>
    <col min="5379" max="5379" width="14.85546875" style="116" customWidth="1"/>
    <col min="5380" max="5380" width="10.42578125" style="116" customWidth="1"/>
    <col min="5381" max="5381" width="11.140625" style="116" customWidth="1"/>
    <col min="5382" max="5382" width="17.140625" style="116" customWidth="1"/>
    <col min="5383" max="5383" width="19" style="116" customWidth="1"/>
    <col min="5384" max="5384" width="18.140625" style="116" customWidth="1"/>
    <col min="5385" max="5385" width="13.85546875" style="116" customWidth="1"/>
    <col min="5386" max="5386" width="12.28515625" style="116" customWidth="1"/>
    <col min="5387" max="5387" width="10.42578125" style="116" customWidth="1"/>
    <col min="5388" max="5388" width="14" style="116" customWidth="1"/>
    <col min="5389" max="5389" width="11.85546875" style="116" customWidth="1"/>
    <col min="5390" max="5631" width="9.140625" style="116" customWidth="1"/>
    <col min="5632" max="5632" width="10.42578125" style="116"/>
    <col min="5633" max="5633" width="20.7109375" style="116" customWidth="1"/>
    <col min="5634" max="5634" width="15.28515625" style="116" customWidth="1"/>
    <col min="5635" max="5635" width="14.85546875" style="116" customWidth="1"/>
    <col min="5636" max="5636" width="10.42578125" style="116" customWidth="1"/>
    <col min="5637" max="5637" width="11.140625" style="116" customWidth="1"/>
    <col min="5638" max="5638" width="17.140625" style="116" customWidth="1"/>
    <col min="5639" max="5639" width="19" style="116" customWidth="1"/>
    <col min="5640" max="5640" width="18.140625" style="116" customWidth="1"/>
    <col min="5641" max="5641" width="13.85546875" style="116" customWidth="1"/>
    <col min="5642" max="5642" width="12.28515625" style="116" customWidth="1"/>
    <col min="5643" max="5643" width="10.42578125" style="116" customWidth="1"/>
    <col min="5644" max="5644" width="14" style="116" customWidth="1"/>
    <col min="5645" max="5645" width="11.85546875" style="116" customWidth="1"/>
    <col min="5646" max="5887" width="9.140625" style="116" customWidth="1"/>
    <col min="5888" max="5888" width="10.42578125" style="116"/>
    <col min="5889" max="5889" width="20.7109375" style="116" customWidth="1"/>
    <col min="5890" max="5890" width="15.28515625" style="116" customWidth="1"/>
    <col min="5891" max="5891" width="14.85546875" style="116" customWidth="1"/>
    <col min="5892" max="5892" width="10.42578125" style="116" customWidth="1"/>
    <col min="5893" max="5893" width="11.140625" style="116" customWidth="1"/>
    <col min="5894" max="5894" width="17.140625" style="116" customWidth="1"/>
    <col min="5895" max="5895" width="19" style="116" customWidth="1"/>
    <col min="5896" max="5896" width="18.140625" style="116" customWidth="1"/>
    <col min="5897" max="5897" width="13.85546875" style="116" customWidth="1"/>
    <col min="5898" max="5898" width="12.28515625" style="116" customWidth="1"/>
    <col min="5899" max="5899" width="10.42578125" style="116" customWidth="1"/>
    <col min="5900" max="5900" width="14" style="116" customWidth="1"/>
    <col min="5901" max="5901" width="11.85546875" style="116" customWidth="1"/>
    <col min="5902" max="6143" width="9.140625" style="116" customWidth="1"/>
    <col min="6144" max="6144" width="10.42578125" style="116"/>
    <col min="6145" max="6145" width="20.7109375" style="116" customWidth="1"/>
    <col min="6146" max="6146" width="15.28515625" style="116" customWidth="1"/>
    <col min="6147" max="6147" width="14.85546875" style="116" customWidth="1"/>
    <col min="6148" max="6148" width="10.42578125" style="116" customWidth="1"/>
    <col min="6149" max="6149" width="11.140625" style="116" customWidth="1"/>
    <col min="6150" max="6150" width="17.140625" style="116" customWidth="1"/>
    <col min="6151" max="6151" width="19" style="116" customWidth="1"/>
    <col min="6152" max="6152" width="18.140625" style="116" customWidth="1"/>
    <col min="6153" max="6153" width="13.85546875" style="116" customWidth="1"/>
    <col min="6154" max="6154" width="12.28515625" style="116" customWidth="1"/>
    <col min="6155" max="6155" width="10.42578125" style="116" customWidth="1"/>
    <col min="6156" max="6156" width="14" style="116" customWidth="1"/>
    <col min="6157" max="6157" width="11.85546875" style="116" customWidth="1"/>
    <col min="6158" max="6399" width="9.140625" style="116" customWidth="1"/>
    <col min="6400" max="6400" width="10.42578125" style="116"/>
    <col min="6401" max="6401" width="20.7109375" style="116" customWidth="1"/>
    <col min="6402" max="6402" width="15.28515625" style="116" customWidth="1"/>
    <col min="6403" max="6403" width="14.85546875" style="116" customWidth="1"/>
    <col min="6404" max="6404" width="10.42578125" style="116" customWidth="1"/>
    <col min="6405" max="6405" width="11.140625" style="116" customWidth="1"/>
    <col min="6406" max="6406" width="17.140625" style="116" customWidth="1"/>
    <col min="6407" max="6407" width="19" style="116" customWidth="1"/>
    <col min="6408" max="6408" width="18.140625" style="116" customWidth="1"/>
    <col min="6409" max="6409" width="13.85546875" style="116" customWidth="1"/>
    <col min="6410" max="6410" width="12.28515625" style="116" customWidth="1"/>
    <col min="6411" max="6411" width="10.42578125" style="116" customWidth="1"/>
    <col min="6412" max="6412" width="14" style="116" customWidth="1"/>
    <col min="6413" max="6413" width="11.85546875" style="116" customWidth="1"/>
    <col min="6414" max="6655" width="9.140625" style="116" customWidth="1"/>
    <col min="6656" max="6656" width="10.42578125" style="116"/>
    <col min="6657" max="6657" width="20.7109375" style="116" customWidth="1"/>
    <col min="6658" max="6658" width="15.28515625" style="116" customWidth="1"/>
    <col min="6659" max="6659" width="14.85546875" style="116" customWidth="1"/>
    <col min="6660" max="6660" width="10.42578125" style="116" customWidth="1"/>
    <col min="6661" max="6661" width="11.140625" style="116" customWidth="1"/>
    <col min="6662" max="6662" width="17.140625" style="116" customWidth="1"/>
    <col min="6663" max="6663" width="19" style="116" customWidth="1"/>
    <col min="6664" max="6664" width="18.140625" style="116" customWidth="1"/>
    <col min="6665" max="6665" width="13.85546875" style="116" customWidth="1"/>
    <col min="6666" max="6666" width="12.28515625" style="116" customWidth="1"/>
    <col min="6667" max="6667" width="10.42578125" style="116" customWidth="1"/>
    <col min="6668" max="6668" width="14" style="116" customWidth="1"/>
    <col min="6669" max="6669" width="11.85546875" style="116" customWidth="1"/>
    <col min="6670" max="6911" width="9.140625" style="116" customWidth="1"/>
    <col min="6912" max="6912" width="10.42578125" style="116"/>
    <col min="6913" max="6913" width="20.7109375" style="116" customWidth="1"/>
    <col min="6914" max="6914" width="15.28515625" style="116" customWidth="1"/>
    <col min="6915" max="6915" width="14.85546875" style="116" customWidth="1"/>
    <col min="6916" max="6916" width="10.42578125" style="116" customWidth="1"/>
    <col min="6917" max="6917" width="11.140625" style="116" customWidth="1"/>
    <col min="6918" max="6918" width="17.140625" style="116" customWidth="1"/>
    <col min="6919" max="6919" width="19" style="116" customWidth="1"/>
    <col min="6920" max="6920" width="18.140625" style="116" customWidth="1"/>
    <col min="6921" max="6921" width="13.85546875" style="116" customWidth="1"/>
    <col min="6922" max="6922" width="12.28515625" style="116" customWidth="1"/>
    <col min="6923" max="6923" width="10.42578125" style="116" customWidth="1"/>
    <col min="6924" max="6924" width="14" style="116" customWidth="1"/>
    <col min="6925" max="6925" width="11.85546875" style="116" customWidth="1"/>
    <col min="6926" max="7167" width="9.140625" style="116" customWidth="1"/>
    <col min="7168" max="7168" width="10.42578125" style="116"/>
    <col min="7169" max="7169" width="20.7109375" style="116" customWidth="1"/>
    <col min="7170" max="7170" width="15.28515625" style="116" customWidth="1"/>
    <col min="7171" max="7171" width="14.85546875" style="116" customWidth="1"/>
    <col min="7172" max="7172" width="10.42578125" style="116" customWidth="1"/>
    <col min="7173" max="7173" width="11.140625" style="116" customWidth="1"/>
    <col min="7174" max="7174" width="17.140625" style="116" customWidth="1"/>
    <col min="7175" max="7175" width="19" style="116" customWidth="1"/>
    <col min="7176" max="7176" width="18.140625" style="116" customWidth="1"/>
    <col min="7177" max="7177" width="13.85546875" style="116" customWidth="1"/>
    <col min="7178" max="7178" width="12.28515625" style="116" customWidth="1"/>
    <col min="7179" max="7179" width="10.42578125" style="116" customWidth="1"/>
    <col min="7180" max="7180" width="14" style="116" customWidth="1"/>
    <col min="7181" max="7181" width="11.85546875" style="116" customWidth="1"/>
    <col min="7182" max="7423" width="9.140625" style="116" customWidth="1"/>
    <col min="7424" max="7424" width="10.42578125" style="116"/>
    <col min="7425" max="7425" width="20.7109375" style="116" customWidth="1"/>
    <col min="7426" max="7426" width="15.28515625" style="116" customWidth="1"/>
    <col min="7427" max="7427" width="14.85546875" style="116" customWidth="1"/>
    <col min="7428" max="7428" width="10.42578125" style="116" customWidth="1"/>
    <col min="7429" max="7429" width="11.140625" style="116" customWidth="1"/>
    <col min="7430" max="7430" width="17.140625" style="116" customWidth="1"/>
    <col min="7431" max="7431" width="19" style="116" customWidth="1"/>
    <col min="7432" max="7432" width="18.140625" style="116" customWidth="1"/>
    <col min="7433" max="7433" width="13.85546875" style="116" customWidth="1"/>
    <col min="7434" max="7434" width="12.28515625" style="116" customWidth="1"/>
    <col min="7435" max="7435" width="10.42578125" style="116" customWidth="1"/>
    <col min="7436" max="7436" width="14" style="116" customWidth="1"/>
    <col min="7437" max="7437" width="11.85546875" style="116" customWidth="1"/>
    <col min="7438" max="7679" width="9.140625" style="116" customWidth="1"/>
    <col min="7680" max="7680" width="10.42578125" style="116"/>
    <col min="7681" max="7681" width="20.7109375" style="116" customWidth="1"/>
    <col min="7682" max="7682" width="15.28515625" style="116" customWidth="1"/>
    <col min="7683" max="7683" width="14.85546875" style="116" customWidth="1"/>
    <col min="7684" max="7684" width="10.42578125" style="116" customWidth="1"/>
    <col min="7685" max="7685" width="11.140625" style="116" customWidth="1"/>
    <col min="7686" max="7686" width="17.140625" style="116" customWidth="1"/>
    <col min="7687" max="7687" width="19" style="116" customWidth="1"/>
    <col min="7688" max="7688" width="18.140625" style="116" customWidth="1"/>
    <col min="7689" max="7689" width="13.85546875" style="116" customWidth="1"/>
    <col min="7690" max="7690" width="12.28515625" style="116" customWidth="1"/>
    <col min="7691" max="7691" width="10.42578125" style="116" customWidth="1"/>
    <col min="7692" max="7692" width="14" style="116" customWidth="1"/>
    <col min="7693" max="7693" width="11.85546875" style="116" customWidth="1"/>
    <col min="7694" max="7935" width="9.140625" style="116" customWidth="1"/>
    <col min="7936" max="7936" width="10.42578125" style="116"/>
    <col min="7937" max="7937" width="20.7109375" style="116" customWidth="1"/>
    <col min="7938" max="7938" width="15.28515625" style="116" customWidth="1"/>
    <col min="7939" max="7939" width="14.85546875" style="116" customWidth="1"/>
    <col min="7940" max="7940" width="10.42578125" style="116" customWidth="1"/>
    <col min="7941" max="7941" width="11.140625" style="116" customWidth="1"/>
    <col min="7942" max="7942" width="17.140625" style="116" customWidth="1"/>
    <col min="7943" max="7943" width="19" style="116" customWidth="1"/>
    <col min="7944" max="7944" width="18.140625" style="116" customWidth="1"/>
    <col min="7945" max="7945" width="13.85546875" style="116" customWidth="1"/>
    <col min="7946" max="7946" width="12.28515625" style="116" customWidth="1"/>
    <col min="7947" max="7947" width="10.42578125" style="116" customWidth="1"/>
    <col min="7948" max="7948" width="14" style="116" customWidth="1"/>
    <col min="7949" max="7949" width="11.85546875" style="116" customWidth="1"/>
    <col min="7950" max="8191" width="9.140625" style="116" customWidth="1"/>
    <col min="8192" max="8192" width="10.42578125" style="116"/>
    <col min="8193" max="8193" width="20.7109375" style="116" customWidth="1"/>
    <col min="8194" max="8194" width="15.28515625" style="116" customWidth="1"/>
    <col min="8195" max="8195" width="14.85546875" style="116" customWidth="1"/>
    <col min="8196" max="8196" width="10.42578125" style="116" customWidth="1"/>
    <col min="8197" max="8197" width="11.140625" style="116" customWidth="1"/>
    <col min="8198" max="8198" width="17.140625" style="116" customWidth="1"/>
    <col min="8199" max="8199" width="19" style="116" customWidth="1"/>
    <col min="8200" max="8200" width="18.140625" style="116" customWidth="1"/>
    <col min="8201" max="8201" width="13.85546875" style="116" customWidth="1"/>
    <col min="8202" max="8202" width="12.28515625" style="116" customWidth="1"/>
    <col min="8203" max="8203" width="10.42578125" style="116" customWidth="1"/>
    <col min="8204" max="8204" width="14" style="116" customWidth="1"/>
    <col min="8205" max="8205" width="11.85546875" style="116" customWidth="1"/>
    <col min="8206" max="8447" width="9.140625" style="116" customWidth="1"/>
    <col min="8448" max="8448" width="10.42578125" style="116"/>
    <col min="8449" max="8449" width="20.7109375" style="116" customWidth="1"/>
    <col min="8450" max="8450" width="15.28515625" style="116" customWidth="1"/>
    <col min="8451" max="8451" width="14.85546875" style="116" customWidth="1"/>
    <col min="8452" max="8452" width="10.42578125" style="116" customWidth="1"/>
    <col min="8453" max="8453" width="11.140625" style="116" customWidth="1"/>
    <col min="8454" max="8454" width="17.140625" style="116" customWidth="1"/>
    <col min="8455" max="8455" width="19" style="116" customWidth="1"/>
    <col min="8456" max="8456" width="18.140625" style="116" customWidth="1"/>
    <col min="8457" max="8457" width="13.85546875" style="116" customWidth="1"/>
    <col min="8458" max="8458" width="12.28515625" style="116" customWidth="1"/>
    <col min="8459" max="8459" width="10.42578125" style="116" customWidth="1"/>
    <col min="8460" max="8460" width="14" style="116" customWidth="1"/>
    <col min="8461" max="8461" width="11.85546875" style="116" customWidth="1"/>
    <col min="8462" max="8703" width="9.140625" style="116" customWidth="1"/>
    <col min="8704" max="8704" width="10.42578125" style="116"/>
    <col min="8705" max="8705" width="20.7109375" style="116" customWidth="1"/>
    <col min="8706" max="8706" width="15.28515625" style="116" customWidth="1"/>
    <col min="8707" max="8707" width="14.85546875" style="116" customWidth="1"/>
    <col min="8708" max="8708" width="10.42578125" style="116" customWidth="1"/>
    <col min="8709" max="8709" width="11.140625" style="116" customWidth="1"/>
    <col min="8710" max="8710" width="17.140625" style="116" customWidth="1"/>
    <col min="8711" max="8711" width="19" style="116" customWidth="1"/>
    <col min="8712" max="8712" width="18.140625" style="116" customWidth="1"/>
    <col min="8713" max="8713" width="13.85546875" style="116" customWidth="1"/>
    <col min="8714" max="8714" width="12.28515625" style="116" customWidth="1"/>
    <col min="8715" max="8715" width="10.42578125" style="116" customWidth="1"/>
    <col min="8716" max="8716" width="14" style="116" customWidth="1"/>
    <col min="8717" max="8717" width="11.85546875" style="116" customWidth="1"/>
    <col min="8718" max="8959" width="9.140625" style="116" customWidth="1"/>
    <col min="8960" max="8960" width="10.42578125" style="116"/>
    <col min="8961" max="8961" width="20.7109375" style="116" customWidth="1"/>
    <col min="8962" max="8962" width="15.28515625" style="116" customWidth="1"/>
    <col min="8963" max="8963" width="14.85546875" style="116" customWidth="1"/>
    <col min="8964" max="8964" width="10.42578125" style="116" customWidth="1"/>
    <col min="8965" max="8965" width="11.140625" style="116" customWidth="1"/>
    <col min="8966" max="8966" width="17.140625" style="116" customWidth="1"/>
    <col min="8967" max="8967" width="19" style="116" customWidth="1"/>
    <col min="8968" max="8968" width="18.140625" style="116" customWidth="1"/>
    <col min="8969" max="8969" width="13.85546875" style="116" customWidth="1"/>
    <col min="8970" max="8970" width="12.28515625" style="116" customWidth="1"/>
    <col min="8971" max="8971" width="10.42578125" style="116" customWidth="1"/>
    <col min="8972" max="8972" width="14" style="116" customWidth="1"/>
    <col min="8973" max="8973" width="11.85546875" style="116" customWidth="1"/>
    <col min="8974" max="9215" width="9.140625" style="116" customWidth="1"/>
    <col min="9216" max="9216" width="10.42578125" style="116"/>
    <col min="9217" max="9217" width="20.7109375" style="116" customWidth="1"/>
    <col min="9218" max="9218" width="15.28515625" style="116" customWidth="1"/>
    <col min="9219" max="9219" width="14.85546875" style="116" customWidth="1"/>
    <col min="9220" max="9220" width="10.42578125" style="116" customWidth="1"/>
    <col min="9221" max="9221" width="11.140625" style="116" customWidth="1"/>
    <col min="9222" max="9222" width="17.140625" style="116" customWidth="1"/>
    <col min="9223" max="9223" width="19" style="116" customWidth="1"/>
    <col min="9224" max="9224" width="18.140625" style="116" customWidth="1"/>
    <col min="9225" max="9225" width="13.85546875" style="116" customWidth="1"/>
    <col min="9226" max="9226" width="12.28515625" style="116" customWidth="1"/>
    <col min="9227" max="9227" width="10.42578125" style="116" customWidth="1"/>
    <col min="9228" max="9228" width="14" style="116" customWidth="1"/>
    <col min="9229" max="9229" width="11.85546875" style="116" customWidth="1"/>
    <col min="9230" max="9471" width="9.140625" style="116" customWidth="1"/>
    <col min="9472" max="9472" width="10.42578125" style="116"/>
    <col min="9473" max="9473" width="20.7109375" style="116" customWidth="1"/>
    <col min="9474" max="9474" width="15.28515625" style="116" customWidth="1"/>
    <col min="9475" max="9475" width="14.85546875" style="116" customWidth="1"/>
    <col min="9476" max="9476" width="10.42578125" style="116" customWidth="1"/>
    <col min="9477" max="9477" width="11.140625" style="116" customWidth="1"/>
    <col min="9478" max="9478" width="17.140625" style="116" customWidth="1"/>
    <col min="9479" max="9479" width="19" style="116" customWidth="1"/>
    <col min="9480" max="9480" width="18.140625" style="116" customWidth="1"/>
    <col min="9481" max="9481" width="13.85546875" style="116" customWidth="1"/>
    <col min="9482" max="9482" width="12.28515625" style="116" customWidth="1"/>
    <col min="9483" max="9483" width="10.42578125" style="116" customWidth="1"/>
    <col min="9484" max="9484" width="14" style="116" customWidth="1"/>
    <col min="9485" max="9485" width="11.85546875" style="116" customWidth="1"/>
    <col min="9486" max="9727" width="9.140625" style="116" customWidth="1"/>
    <col min="9728" max="9728" width="10.42578125" style="116"/>
    <col min="9729" max="9729" width="20.7109375" style="116" customWidth="1"/>
    <col min="9730" max="9730" width="15.28515625" style="116" customWidth="1"/>
    <col min="9731" max="9731" width="14.85546875" style="116" customWidth="1"/>
    <col min="9732" max="9732" width="10.42578125" style="116" customWidth="1"/>
    <col min="9733" max="9733" width="11.140625" style="116" customWidth="1"/>
    <col min="9734" max="9734" width="17.140625" style="116" customWidth="1"/>
    <col min="9735" max="9735" width="19" style="116" customWidth="1"/>
    <col min="9736" max="9736" width="18.140625" style="116" customWidth="1"/>
    <col min="9737" max="9737" width="13.85546875" style="116" customWidth="1"/>
    <col min="9738" max="9738" width="12.28515625" style="116" customWidth="1"/>
    <col min="9739" max="9739" width="10.42578125" style="116" customWidth="1"/>
    <col min="9740" max="9740" width="14" style="116" customWidth="1"/>
    <col min="9741" max="9741" width="11.85546875" style="116" customWidth="1"/>
    <col min="9742" max="9983" width="9.140625" style="116" customWidth="1"/>
    <col min="9984" max="9984" width="10.42578125" style="116"/>
    <col min="9985" max="9985" width="20.7109375" style="116" customWidth="1"/>
    <col min="9986" max="9986" width="15.28515625" style="116" customWidth="1"/>
    <col min="9987" max="9987" width="14.85546875" style="116" customWidth="1"/>
    <col min="9988" max="9988" width="10.42578125" style="116" customWidth="1"/>
    <col min="9989" max="9989" width="11.140625" style="116" customWidth="1"/>
    <col min="9990" max="9990" width="17.140625" style="116" customWidth="1"/>
    <col min="9991" max="9991" width="19" style="116" customWidth="1"/>
    <col min="9992" max="9992" width="18.140625" style="116" customWidth="1"/>
    <col min="9993" max="9993" width="13.85546875" style="116" customWidth="1"/>
    <col min="9994" max="9994" width="12.28515625" style="116" customWidth="1"/>
    <col min="9995" max="9995" width="10.42578125" style="116" customWidth="1"/>
    <col min="9996" max="9996" width="14" style="116" customWidth="1"/>
    <col min="9997" max="9997" width="11.85546875" style="116" customWidth="1"/>
    <col min="9998" max="10239" width="9.140625" style="116" customWidth="1"/>
    <col min="10240" max="10240" width="10.42578125" style="116"/>
    <col min="10241" max="10241" width="20.7109375" style="116" customWidth="1"/>
    <col min="10242" max="10242" width="15.28515625" style="116" customWidth="1"/>
    <col min="10243" max="10243" width="14.85546875" style="116" customWidth="1"/>
    <col min="10244" max="10244" width="10.42578125" style="116" customWidth="1"/>
    <col min="10245" max="10245" width="11.140625" style="116" customWidth="1"/>
    <col min="10246" max="10246" width="17.140625" style="116" customWidth="1"/>
    <col min="10247" max="10247" width="19" style="116" customWidth="1"/>
    <col min="10248" max="10248" width="18.140625" style="116" customWidth="1"/>
    <col min="10249" max="10249" width="13.85546875" style="116" customWidth="1"/>
    <col min="10250" max="10250" width="12.28515625" style="116" customWidth="1"/>
    <col min="10251" max="10251" width="10.42578125" style="116" customWidth="1"/>
    <col min="10252" max="10252" width="14" style="116" customWidth="1"/>
    <col min="10253" max="10253" width="11.85546875" style="116" customWidth="1"/>
    <col min="10254" max="10495" width="9.140625" style="116" customWidth="1"/>
    <col min="10496" max="10496" width="10.42578125" style="116"/>
    <col min="10497" max="10497" width="20.7109375" style="116" customWidth="1"/>
    <col min="10498" max="10498" width="15.28515625" style="116" customWidth="1"/>
    <col min="10499" max="10499" width="14.85546875" style="116" customWidth="1"/>
    <col min="10500" max="10500" width="10.42578125" style="116" customWidth="1"/>
    <col min="10501" max="10501" width="11.140625" style="116" customWidth="1"/>
    <col min="10502" max="10502" width="17.140625" style="116" customWidth="1"/>
    <col min="10503" max="10503" width="19" style="116" customWidth="1"/>
    <col min="10504" max="10504" width="18.140625" style="116" customWidth="1"/>
    <col min="10505" max="10505" width="13.85546875" style="116" customWidth="1"/>
    <col min="10506" max="10506" width="12.28515625" style="116" customWidth="1"/>
    <col min="10507" max="10507" width="10.42578125" style="116" customWidth="1"/>
    <col min="10508" max="10508" width="14" style="116" customWidth="1"/>
    <col min="10509" max="10509" width="11.85546875" style="116" customWidth="1"/>
    <col min="10510" max="10751" width="9.140625" style="116" customWidth="1"/>
    <col min="10752" max="10752" width="10.42578125" style="116"/>
    <col min="10753" max="10753" width="20.7109375" style="116" customWidth="1"/>
    <col min="10754" max="10754" width="15.28515625" style="116" customWidth="1"/>
    <col min="10755" max="10755" width="14.85546875" style="116" customWidth="1"/>
    <col min="10756" max="10756" width="10.42578125" style="116" customWidth="1"/>
    <col min="10757" max="10757" width="11.140625" style="116" customWidth="1"/>
    <col min="10758" max="10758" width="17.140625" style="116" customWidth="1"/>
    <col min="10759" max="10759" width="19" style="116" customWidth="1"/>
    <col min="10760" max="10760" width="18.140625" style="116" customWidth="1"/>
    <col min="10761" max="10761" width="13.85546875" style="116" customWidth="1"/>
    <col min="10762" max="10762" width="12.28515625" style="116" customWidth="1"/>
    <col min="10763" max="10763" width="10.42578125" style="116" customWidth="1"/>
    <col min="10764" max="10764" width="14" style="116" customWidth="1"/>
    <col min="10765" max="10765" width="11.85546875" style="116" customWidth="1"/>
    <col min="10766" max="11007" width="9.140625" style="116" customWidth="1"/>
    <col min="11008" max="11008" width="10.42578125" style="116"/>
    <col min="11009" max="11009" width="20.7109375" style="116" customWidth="1"/>
    <col min="11010" max="11010" width="15.28515625" style="116" customWidth="1"/>
    <col min="11011" max="11011" width="14.85546875" style="116" customWidth="1"/>
    <col min="11012" max="11012" width="10.42578125" style="116" customWidth="1"/>
    <col min="11013" max="11013" width="11.140625" style="116" customWidth="1"/>
    <col min="11014" max="11014" width="17.140625" style="116" customWidth="1"/>
    <col min="11015" max="11015" width="19" style="116" customWidth="1"/>
    <col min="11016" max="11016" width="18.140625" style="116" customWidth="1"/>
    <col min="11017" max="11017" width="13.85546875" style="116" customWidth="1"/>
    <col min="11018" max="11018" width="12.28515625" style="116" customWidth="1"/>
    <col min="11019" max="11019" width="10.42578125" style="116" customWidth="1"/>
    <col min="11020" max="11020" width="14" style="116" customWidth="1"/>
    <col min="11021" max="11021" width="11.85546875" style="116" customWidth="1"/>
    <col min="11022" max="11263" width="9.140625" style="116" customWidth="1"/>
    <col min="11264" max="11264" width="10.42578125" style="116"/>
    <col min="11265" max="11265" width="20.7109375" style="116" customWidth="1"/>
    <col min="11266" max="11266" width="15.28515625" style="116" customWidth="1"/>
    <col min="11267" max="11267" width="14.85546875" style="116" customWidth="1"/>
    <col min="11268" max="11268" width="10.42578125" style="116" customWidth="1"/>
    <col min="11269" max="11269" width="11.140625" style="116" customWidth="1"/>
    <col min="11270" max="11270" width="17.140625" style="116" customWidth="1"/>
    <col min="11271" max="11271" width="19" style="116" customWidth="1"/>
    <col min="11272" max="11272" width="18.140625" style="116" customWidth="1"/>
    <col min="11273" max="11273" width="13.85546875" style="116" customWidth="1"/>
    <col min="11274" max="11274" width="12.28515625" style="116" customWidth="1"/>
    <col min="11275" max="11275" width="10.42578125" style="116" customWidth="1"/>
    <col min="11276" max="11276" width="14" style="116" customWidth="1"/>
    <col min="11277" max="11277" width="11.85546875" style="116" customWidth="1"/>
    <col min="11278" max="11519" width="9.140625" style="116" customWidth="1"/>
    <col min="11520" max="11520" width="10.42578125" style="116"/>
    <col min="11521" max="11521" width="20.7109375" style="116" customWidth="1"/>
    <col min="11522" max="11522" width="15.28515625" style="116" customWidth="1"/>
    <col min="11523" max="11523" width="14.85546875" style="116" customWidth="1"/>
    <col min="11524" max="11524" width="10.42578125" style="116" customWidth="1"/>
    <col min="11525" max="11525" width="11.140625" style="116" customWidth="1"/>
    <col min="11526" max="11526" width="17.140625" style="116" customWidth="1"/>
    <col min="11527" max="11527" width="19" style="116" customWidth="1"/>
    <col min="11528" max="11528" width="18.140625" style="116" customWidth="1"/>
    <col min="11529" max="11529" width="13.85546875" style="116" customWidth="1"/>
    <col min="11530" max="11530" width="12.28515625" style="116" customWidth="1"/>
    <col min="11531" max="11531" width="10.42578125" style="116" customWidth="1"/>
    <col min="11532" max="11532" width="14" style="116" customWidth="1"/>
    <col min="11533" max="11533" width="11.85546875" style="116" customWidth="1"/>
    <col min="11534" max="11775" width="9.140625" style="116" customWidth="1"/>
    <col min="11776" max="11776" width="10.42578125" style="116"/>
    <col min="11777" max="11777" width="20.7109375" style="116" customWidth="1"/>
    <col min="11778" max="11778" width="15.28515625" style="116" customWidth="1"/>
    <col min="11779" max="11779" width="14.85546875" style="116" customWidth="1"/>
    <col min="11780" max="11780" width="10.42578125" style="116" customWidth="1"/>
    <col min="11781" max="11781" width="11.140625" style="116" customWidth="1"/>
    <col min="11782" max="11782" width="17.140625" style="116" customWidth="1"/>
    <col min="11783" max="11783" width="19" style="116" customWidth="1"/>
    <col min="11784" max="11784" width="18.140625" style="116" customWidth="1"/>
    <col min="11785" max="11785" width="13.85546875" style="116" customWidth="1"/>
    <col min="11786" max="11786" width="12.28515625" style="116" customWidth="1"/>
    <col min="11787" max="11787" width="10.42578125" style="116" customWidth="1"/>
    <col min="11788" max="11788" width="14" style="116" customWidth="1"/>
    <col min="11789" max="11789" width="11.85546875" style="116" customWidth="1"/>
    <col min="11790" max="12031" width="9.140625" style="116" customWidth="1"/>
    <col min="12032" max="12032" width="10.42578125" style="116"/>
    <col min="12033" max="12033" width="20.7109375" style="116" customWidth="1"/>
    <col min="12034" max="12034" width="15.28515625" style="116" customWidth="1"/>
    <col min="12035" max="12035" width="14.85546875" style="116" customWidth="1"/>
    <col min="12036" max="12036" width="10.42578125" style="116" customWidth="1"/>
    <col min="12037" max="12037" width="11.140625" style="116" customWidth="1"/>
    <col min="12038" max="12038" width="17.140625" style="116" customWidth="1"/>
    <col min="12039" max="12039" width="19" style="116" customWidth="1"/>
    <col min="12040" max="12040" width="18.140625" style="116" customWidth="1"/>
    <col min="12041" max="12041" width="13.85546875" style="116" customWidth="1"/>
    <col min="12042" max="12042" width="12.28515625" style="116" customWidth="1"/>
    <col min="12043" max="12043" width="10.42578125" style="116" customWidth="1"/>
    <col min="12044" max="12044" width="14" style="116" customWidth="1"/>
    <col min="12045" max="12045" width="11.85546875" style="116" customWidth="1"/>
    <col min="12046" max="12287" width="9.140625" style="116" customWidth="1"/>
    <col min="12288" max="12288" width="10.42578125" style="116"/>
    <col min="12289" max="12289" width="20.7109375" style="116" customWidth="1"/>
    <col min="12290" max="12290" width="15.28515625" style="116" customWidth="1"/>
    <col min="12291" max="12291" width="14.85546875" style="116" customWidth="1"/>
    <col min="12292" max="12292" width="10.42578125" style="116" customWidth="1"/>
    <col min="12293" max="12293" width="11.140625" style="116" customWidth="1"/>
    <col min="12294" max="12294" width="17.140625" style="116" customWidth="1"/>
    <col min="12295" max="12295" width="19" style="116" customWidth="1"/>
    <col min="12296" max="12296" width="18.140625" style="116" customWidth="1"/>
    <col min="12297" max="12297" width="13.85546875" style="116" customWidth="1"/>
    <col min="12298" max="12298" width="12.28515625" style="116" customWidth="1"/>
    <col min="12299" max="12299" width="10.42578125" style="116" customWidth="1"/>
    <col min="12300" max="12300" width="14" style="116" customWidth="1"/>
    <col min="12301" max="12301" width="11.85546875" style="116" customWidth="1"/>
    <col min="12302" max="12543" width="9.140625" style="116" customWidth="1"/>
    <col min="12544" max="12544" width="10.42578125" style="116"/>
    <col min="12545" max="12545" width="20.7109375" style="116" customWidth="1"/>
    <col min="12546" max="12546" width="15.28515625" style="116" customWidth="1"/>
    <col min="12547" max="12547" width="14.85546875" style="116" customWidth="1"/>
    <col min="12548" max="12548" width="10.42578125" style="116" customWidth="1"/>
    <col min="12549" max="12549" width="11.140625" style="116" customWidth="1"/>
    <col min="12550" max="12550" width="17.140625" style="116" customWidth="1"/>
    <col min="12551" max="12551" width="19" style="116" customWidth="1"/>
    <col min="12552" max="12552" width="18.140625" style="116" customWidth="1"/>
    <col min="12553" max="12553" width="13.85546875" style="116" customWidth="1"/>
    <col min="12554" max="12554" width="12.28515625" style="116" customWidth="1"/>
    <col min="12555" max="12555" width="10.42578125" style="116" customWidth="1"/>
    <col min="12556" max="12556" width="14" style="116" customWidth="1"/>
    <col min="12557" max="12557" width="11.85546875" style="116" customWidth="1"/>
    <col min="12558" max="12799" width="9.140625" style="116" customWidth="1"/>
    <col min="12800" max="12800" width="10.42578125" style="116"/>
    <col min="12801" max="12801" width="20.7109375" style="116" customWidth="1"/>
    <col min="12802" max="12802" width="15.28515625" style="116" customWidth="1"/>
    <col min="12803" max="12803" width="14.85546875" style="116" customWidth="1"/>
    <col min="12804" max="12804" width="10.42578125" style="116" customWidth="1"/>
    <col min="12805" max="12805" width="11.140625" style="116" customWidth="1"/>
    <col min="12806" max="12806" width="17.140625" style="116" customWidth="1"/>
    <col min="12807" max="12807" width="19" style="116" customWidth="1"/>
    <col min="12808" max="12808" width="18.140625" style="116" customWidth="1"/>
    <col min="12809" max="12809" width="13.85546875" style="116" customWidth="1"/>
    <col min="12810" max="12810" width="12.28515625" style="116" customWidth="1"/>
    <col min="12811" max="12811" width="10.42578125" style="116" customWidth="1"/>
    <col min="12812" max="12812" width="14" style="116" customWidth="1"/>
    <col min="12813" max="12813" width="11.85546875" style="116" customWidth="1"/>
    <col min="12814" max="13055" width="9.140625" style="116" customWidth="1"/>
    <col min="13056" max="13056" width="10.42578125" style="116"/>
    <col min="13057" max="13057" width="20.7109375" style="116" customWidth="1"/>
    <col min="13058" max="13058" width="15.28515625" style="116" customWidth="1"/>
    <col min="13059" max="13059" width="14.85546875" style="116" customWidth="1"/>
    <col min="13060" max="13060" width="10.42578125" style="116" customWidth="1"/>
    <col min="13061" max="13061" width="11.140625" style="116" customWidth="1"/>
    <col min="13062" max="13062" width="17.140625" style="116" customWidth="1"/>
    <col min="13063" max="13063" width="19" style="116" customWidth="1"/>
    <col min="13064" max="13064" width="18.140625" style="116" customWidth="1"/>
    <col min="13065" max="13065" width="13.85546875" style="116" customWidth="1"/>
    <col min="13066" max="13066" width="12.28515625" style="116" customWidth="1"/>
    <col min="13067" max="13067" width="10.42578125" style="116" customWidth="1"/>
    <col min="13068" max="13068" width="14" style="116" customWidth="1"/>
    <col min="13069" max="13069" width="11.85546875" style="116" customWidth="1"/>
    <col min="13070" max="13311" width="9.140625" style="116" customWidth="1"/>
    <col min="13312" max="13312" width="10.42578125" style="116"/>
    <col min="13313" max="13313" width="20.7109375" style="116" customWidth="1"/>
    <col min="13314" max="13314" width="15.28515625" style="116" customWidth="1"/>
    <col min="13315" max="13315" width="14.85546875" style="116" customWidth="1"/>
    <col min="13316" max="13316" width="10.42578125" style="116" customWidth="1"/>
    <col min="13317" max="13317" width="11.140625" style="116" customWidth="1"/>
    <col min="13318" max="13318" width="17.140625" style="116" customWidth="1"/>
    <col min="13319" max="13319" width="19" style="116" customWidth="1"/>
    <col min="13320" max="13320" width="18.140625" style="116" customWidth="1"/>
    <col min="13321" max="13321" width="13.85546875" style="116" customWidth="1"/>
    <col min="13322" max="13322" width="12.28515625" style="116" customWidth="1"/>
    <col min="13323" max="13323" width="10.42578125" style="116" customWidth="1"/>
    <col min="13324" max="13324" width="14" style="116" customWidth="1"/>
    <col min="13325" max="13325" width="11.85546875" style="116" customWidth="1"/>
    <col min="13326" max="13567" width="9.140625" style="116" customWidth="1"/>
    <col min="13568" max="13568" width="10.42578125" style="116"/>
    <col min="13569" max="13569" width="20.7109375" style="116" customWidth="1"/>
    <col min="13570" max="13570" width="15.28515625" style="116" customWidth="1"/>
    <col min="13571" max="13571" width="14.85546875" style="116" customWidth="1"/>
    <col min="13572" max="13572" width="10.42578125" style="116" customWidth="1"/>
    <col min="13573" max="13573" width="11.140625" style="116" customWidth="1"/>
    <col min="13574" max="13574" width="17.140625" style="116" customWidth="1"/>
    <col min="13575" max="13575" width="19" style="116" customWidth="1"/>
    <col min="13576" max="13576" width="18.140625" style="116" customWidth="1"/>
    <col min="13577" max="13577" width="13.85546875" style="116" customWidth="1"/>
    <col min="13578" max="13578" width="12.28515625" style="116" customWidth="1"/>
    <col min="13579" max="13579" width="10.42578125" style="116" customWidth="1"/>
    <col min="13580" max="13580" width="14" style="116" customWidth="1"/>
    <col min="13581" max="13581" width="11.85546875" style="116" customWidth="1"/>
    <col min="13582" max="13823" width="9.140625" style="116" customWidth="1"/>
    <col min="13824" max="13824" width="10.42578125" style="116"/>
    <col min="13825" max="13825" width="20.7109375" style="116" customWidth="1"/>
    <col min="13826" max="13826" width="15.28515625" style="116" customWidth="1"/>
    <col min="13827" max="13827" width="14.85546875" style="116" customWidth="1"/>
    <col min="13828" max="13828" width="10.42578125" style="116" customWidth="1"/>
    <col min="13829" max="13829" width="11.140625" style="116" customWidth="1"/>
    <col min="13830" max="13830" width="17.140625" style="116" customWidth="1"/>
    <col min="13831" max="13831" width="19" style="116" customWidth="1"/>
    <col min="13832" max="13832" width="18.140625" style="116" customWidth="1"/>
    <col min="13833" max="13833" width="13.85546875" style="116" customWidth="1"/>
    <col min="13834" max="13834" width="12.28515625" style="116" customWidth="1"/>
    <col min="13835" max="13835" width="10.42578125" style="116" customWidth="1"/>
    <col min="13836" max="13836" width="14" style="116" customWidth="1"/>
    <col min="13837" max="13837" width="11.85546875" style="116" customWidth="1"/>
    <col min="13838" max="14079" width="9.140625" style="116" customWidth="1"/>
    <col min="14080" max="14080" width="10.42578125" style="116"/>
    <col min="14081" max="14081" width="20.7109375" style="116" customWidth="1"/>
    <col min="14082" max="14082" width="15.28515625" style="116" customWidth="1"/>
    <col min="14083" max="14083" width="14.85546875" style="116" customWidth="1"/>
    <col min="14084" max="14084" width="10.42578125" style="116" customWidth="1"/>
    <col min="14085" max="14085" width="11.140625" style="116" customWidth="1"/>
    <col min="14086" max="14086" width="17.140625" style="116" customWidth="1"/>
    <col min="14087" max="14087" width="19" style="116" customWidth="1"/>
    <col min="14088" max="14088" width="18.140625" style="116" customWidth="1"/>
    <col min="14089" max="14089" width="13.85546875" style="116" customWidth="1"/>
    <col min="14090" max="14090" width="12.28515625" style="116" customWidth="1"/>
    <col min="14091" max="14091" width="10.42578125" style="116" customWidth="1"/>
    <col min="14092" max="14092" width="14" style="116" customWidth="1"/>
    <col min="14093" max="14093" width="11.85546875" style="116" customWidth="1"/>
    <col min="14094" max="14335" width="9.140625" style="116" customWidth="1"/>
    <col min="14336" max="14336" width="10.42578125" style="116"/>
    <col min="14337" max="14337" width="20.7109375" style="116" customWidth="1"/>
    <col min="14338" max="14338" width="15.28515625" style="116" customWidth="1"/>
    <col min="14339" max="14339" width="14.85546875" style="116" customWidth="1"/>
    <col min="14340" max="14340" width="10.42578125" style="116" customWidth="1"/>
    <col min="14341" max="14341" width="11.140625" style="116" customWidth="1"/>
    <col min="14342" max="14342" width="17.140625" style="116" customWidth="1"/>
    <col min="14343" max="14343" width="19" style="116" customWidth="1"/>
    <col min="14344" max="14344" width="18.140625" style="116" customWidth="1"/>
    <col min="14345" max="14345" width="13.85546875" style="116" customWidth="1"/>
    <col min="14346" max="14346" width="12.28515625" style="116" customWidth="1"/>
    <col min="14347" max="14347" width="10.42578125" style="116" customWidth="1"/>
    <col min="14348" max="14348" width="14" style="116" customWidth="1"/>
    <col min="14349" max="14349" width="11.85546875" style="116" customWidth="1"/>
    <col min="14350" max="14591" width="9.140625" style="116" customWidth="1"/>
    <col min="14592" max="14592" width="10.42578125" style="116"/>
    <col min="14593" max="14593" width="20.7109375" style="116" customWidth="1"/>
    <col min="14594" max="14594" width="15.28515625" style="116" customWidth="1"/>
    <col min="14595" max="14595" width="14.85546875" style="116" customWidth="1"/>
    <col min="14596" max="14596" width="10.42578125" style="116" customWidth="1"/>
    <col min="14597" max="14597" width="11.140625" style="116" customWidth="1"/>
    <col min="14598" max="14598" width="17.140625" style="116" customWidth="1"/>
    <col min="14599" max="14599" width="19" style="116" customWidth="1"/>
    <col min="14600" max="14600" width="18.140625" style="116" customWidth="1"/>
    <col min="14601" max="14601" width="13.85546875" style="116" customWidth="1"/>
    <col min="14602" max="14602" width="12.28515625" style="116" customWidth="1"/>
    <col min="14603" max="14603" width="10.42578125" style="116" customWidth="1"/>
    <col min="14604" max="14604" width="14" style="116" customWidth="1"/>
    <col min="14605" max="14605" width="11.85546875" style="116" customWidth="1"/>
    <col min="14606" max="14847" width="9.140625" style="116" customWidth="1"/>
    <col min="14848" max="14848" width="10.42578125" style="116"/>
    <col min="14849" max="14849" width="20.7109375" style="116" customWidth="1"/>
    <col min="14850" max="14850" width="15.28515625" style="116" customWidth="1"/>
    <col min="14851" max="14851" width="14.85546875" style="116" customWidth="1"/>
    <col min="14852" max="14852" width="10.42578125" style="116" customWidth="1"/>
    <col min="14853" max="14853" width="11.140625" style="116" customWidth="1"/>
    <col min="14854" max="14854" width="17.140625" style="116" customWidth="1"/>
    <col min="14855" max="14855" width="19" style="116" customWidth="1"/>
    <col min="14856" max="14856" width="18.140625" style="116" customWidth="1"/>
    <col min="14857" max="14857" width="13.85546875" style="116" customWidth="1"/>
    <col min="14858" max="14858" width="12.28515625" style="116" customWidth="1"/>
    <col min="14859" max="14859" width="10.42578125" style="116" customWidth="1"/>
    <col min="14860" max="14860" width="14" style="116" customWidth="1"/>
    <col min="14861" max="14861" width="11.85546875" style="116" customWidth="1"/>
    <col min="14862" max="15103" width="9.140625" style="116" customWidth="1"/>
    <col min="15104" max="15104" width="10.42578125" style="116"/>
    <col min="15105" max="15105" width="20.7109375" style="116" customWidth="1"/>
    <col min="15106" max="15106" width="15.28515625" style="116" customWidth="1"/>
    <col min="15107" max="15107" width="14.85546875" style="116" customWidth="1"/>
    <col min="15108" max="15108" width="10.42578125" style="116" customWidth="1"/>
    <col min="15109" max="15109" width="11.140625" style="116" customWidth="1"/>
    <col min="15110" max="15110" width="17.140625" style="116" customWidth="1"/>
    <col min="15111" max="15111" width="19" style="116" customWidth="1"/>
    <col min="15112" max="15112" width="18.140625" style="116" customWidth="1"/>
    <col min="15113" max="15113" width="13.85546875" style="116" customWidth="1"/>
    <col min="15114" max="15114" width="12.28515625" style="116" customWidth="1"/>
    <col min="15115" max="15115" width="10.42578125" style="116" customWidth="1"/>
    <col min="15116" max="15116" width="14" style="116" customWidth="1"/>
    <col min="15117" max="15117" width="11.85546875" style="116" customWidth="1"/>
    <col min="15118" max="15359" width="9.140625" style="116" customWidth="1"/>
    <col min="15360" max="15360" width="10.42578125" style="116"/>
    <col min="15361" max="15361" width="20.7109375" style="116" customWidth="1"/>
    <col min="15362" max="15362" width="15.28515625" style="116" customWidth="1"/>
    <col min="15363" max="15363" width="14.85546875" style="116" customWidth="1"/>
    <col min="15364" max="15364" width="10.42578125" style="116" customWidth="1"/>
    <col min="15365" max="15365" width="11.140625" style="116" customWidth="1"/>
    <col min="15366" max="15366" width="17.140625" style="116" customWidth="1"/>
    <col min="15367" max="15367" width="19" style="116" customWidth="1"/>
    <col min="15368" max="15368" width="18.140625" style="116" customWidth="1"/>
    <col min="15369" max="15369" width="13.85546875" style="116" customWidth="1"/>
    <col min="15370" max="15370" width="12.28515625" style="116" customWidth="1"/>
    <col min="15371" max="15371" width="10.42578125" style="116" customWidth="1"/>
    <col min="15372" max="15372" width="14" style="116" customWidth="1"/>
    <col min="15373" max="15373" width="11.85546875" style="116" customWidth="1"/>
    <col min="15374" max="15615" width="9.140625" style="116" customWidth="1"/>
    <col min="15616" max="15616" width="10.42578125" style="116"/>
    <col min="15617" max="15617" width="20.7109375" style="116" customWidth="1"/>
    <col min="15618" max="15618" width="15.28515625" style="116" customWidth="1"/>
    <col min="15619" max="15619" width="14.85546875" style="116" customWidth="1"/>
    <col min="15620" max="15620" width="10.42578125" style="116" customWidth="1"/>
    <col min="15621" max="15621" width="11.140625" style="116" customWidth="1"/>
    <col min="15622" max="15622" width="17.140625" style="116" customWidth="1"/>
    <col min="15623" max="15623" width="19" style="116" customWidth="1"/>
    <col min="15624" max="15624" width="18.140625" style="116" customWidth="1"/>
    <col min="15625" max="15625" width="13.85546875" style="116" customWidth="1"/>
    <col min="15626" max="15626" width="12.28515625" style="116" customWidth="1"/>
    <col min="15627" max="15627" width="10.42578125" style="116" customWidth="1"/>
    <col min="15628" max="15628" width="14" style="116" customWidth="1"/>
    <col min="15629" max="15629" width="11.85546875" style="116" customWidth="1"/>
    <col min="15630" max="15871" width="9.140625" style="116" customWidth="1"/>
    <col min="15872" max="15872" width="10.42578125" style="116"/>
    <col min="15873" max="15873" width="20.7109375" style="116" customWidth="1"/>
    <col min="15874" max="15874" width="15.28515625" style="116" customWidth="1"/>
    <col min="15875" max="15875" width="14.85546875" style="116" customWidth="1"/>
    <col min="15876" max="15876" width="10.42578125" style="116" customWidth="1"/>
    <col min="15877" max="15877" width="11.140625" style="116" customWidth="1"/>
    <col min="15878" max="15878" width="17.140625" style="116" customWidth="1"/>
    <col min="15879" max="15879" width="19" style="116" customWidth="1"/>
    <col min="15880" max="15880" width="18.140625" style="116" customWidth="1"/>
    <col min="15881" max="15881" width="13.85546875" style="116" customWidth="1"/>
    <col min="15882" max="15882" width="12.28515625" style="116" customWidth="1"/>
    <col min="15883" max="15883" width="10.42578125" style="116" customWidth="1"/>
    <col min="15884" max="15884" width="14" style="116" customWidth="1"/>
    <col min="15885" max="15885" width="11.85546875" style="116" customWidth="1"/>
    <col min="15886" max="16127" width="9.140625" style="116" customWidth="1"/>
    <col min="16128" max="16128" width="10.42578125" style="116"/>
    <col min="16129" max="16129" width="20.7109375" style="116" customWidth="1"/>
    <col min="16130" max="16130" width="15.28515625" style="116" customWidth="1"/>
    <col min="16131" max="16131" width="14.85546875" style="116" customWidth="1"/>
    <col min="16132" max="16132" width="10.42578125" style="116" customWidth="1"/>
    <col min="16133" max="16133" width="11.140625" style="116" customWidth="1"/>
    <col min="16134" max="16134" width="17.140625" style="116" customWidth="1"/>
    <col min="16135" max="16135" width="19" style="116" customWidth="1"/>
    <col min="16136" max="16136" width="18.140625" style="116" customWidth="1"/>
    <col min="16137" max="16137" width="13.85546875" style="116" customWidth="1"/>
    <col min="16138" max="16138" width="12.28515625" style="116" customWidth="1"/>
    <col min="16139" max="16139" width="10.42578125" style="116" customWidth="1"/>
    <col min="16140" max="16140" width="14" style="116" customWidth="1"/>
    <col min="16141" max="16141" width="11.85546875" style="116" customWidth="1"/>
    <col min="16142" max="16383" width="9.140625" style="116" customWidth="1"/>
    <col min="16384" max="16384" width="10.42578125" style="116"/>
  </cols>
  <sheetData>
    <row r="1" spans="1:12" ht="24" customHeight="1" thickBot="1" x14ac:dyDescent="0.25"/>
    <row r="2" spans="1:12" s="124" customFormat="1" ht="24" customHeight="1" thickBot="1" x14ac:dyDescent="0.3">
      <c r="A2" s="117" t="s">
        <v>245</v>
      </c>
      <c r="B2" s="118"/>
      <c r="C2" s="119"/>
      <c r="D2" s="120"/>
      <c r="E2" s="120"/>
      <c r="F2" s="120"/>
      <c r="G2" s="121"/>
      <c r="H2" s="122"/>
      <c r="I2" s="122"/>
      <c r="J2" s="122"/>
      <c r="K2" s="122"/>
      <c r="L2" s="123"/>
    </row>
    <row r="3" spans="1:12" ht="24" customHeight="1" thickBot="1" x14ac:dyDescent="0.25"/>
    <row r="4" spans="1:12" s="127" customFormat="1" ht="23.25" customHeight="1" thickBot="1" x14ac:dyDescent="0.25">
      <c r="A4" s="125" t="s">
        <v>171</v>
      </c>
      <c r="B4" s="227" t="s">
        <v>257</v>
      </c>
      <c r="C4" s="305"/>
      <c r="D4" s="306"/>
      <c r="E4" s="306"/>
      <c r="F4" s="306"/>
      <c r="G4" s="306"/>
      <c r="H4" s="306"/>
      <c r="I4" s="306"/>
      <c r="J4" s="306"/>
      <c r="K4" s="306"/>
      <c r="L4" s="307"/>
    </row>
    <row r="5" spans="1:12" s="127" customFormat="1" ht="24" customHeight="1" thickBot="1" x14ac:dyDescent="0.25">
      <c r="A5" s="125" t="s">
        <v>172</v>
      </c>
      <c r="B5" s="126" t="s">
        <v>253</v>
      </c>
      <c r="C5" s="128" t="s">
        <v>173</v>
      </c>
      <c r="D5" s="129"/>
      <c r="E5" s="129"/>
      <c r="F5" s="129"/>
      <c r="H5" s="130"/>
      <c r="I5" s="131"/>
      <c r="L5" s="132"/>
    </row>
    <row r="6" spans="1:12" s="127" customFormat="1" ht="24" customHeight="1" thickBot="1" x14ac:dyDescent="0.25">
      <c r="A6" s="133" t="s">
        <v>174</v>
      </c>
      <c r="B6" s="134" t="s">
        <v>260</v>
      </c>
      <c r="C6" s="128" t="s">
        <v>175</v>
      </c>
      <c r="D6" s="135"/>
      <c r="E6" s="135"/>
      <c r="F6" s="135"/>
      <c r="I6" s="136"/>
      <c r="L6" s="132"/>
    </row>
    <row r="7" spans="1:12" s="127" customFormat="1" ht="24" customHeight="1" thickBot="1" x14ac:dyDescent="0.25">
      <c r="A7" s="125" t="s">
        <v>176</v>
      </c>
      <c r="B7" s="134" t="s">
        <v>254</v>
      </c>
      <c r="C7" s="128" t="s">
        <v>177</v>
      </c>
      <c r="D7" s="135"/>
      <c r="E7" s="135"/>
      <c r="F7" s="135"/>
      <c r="I7" s="136"/>
      <c r="L7" s="132"/>
    </row>
    <row r="8" spans="1:12" s="127" customFormat="1" ht="24" customHeight="1" thickBot="1" x14ac:dyDescent="0.25">
      <c r="A8" s="125" t="s">
        <v>178</v>
      </c>
      <c r="B8" s="134" t="s">
        <v>255</v>
      </c>
      <c r="C8" s="128" t="s">
        <v>179</v>
      </c>
      <c r="D8" s="135"/>
      <c r="E8" s="135"/>
      <c r="F8" s="135"/>
      <c r="G8" s="137"/>
      <c r="H8" s="137"/>
      <c r="I8" s="136"/>
      <c r="J8" s="137"/>
      <c r="K8" s="137"/>
      <c r="L8" s="132"/>
    </row>
    <row r="9" spans="1:12" s="127" customFormat="1" ht="24" customHeight="1" thickBot="1" x14ac:dyDescent="0.25">
      <c r="A9" s="125" t="s">
        <v>180</v>
      </c>
      <c r="B9" s="126" t="s">
        <v>261</v>
      </c>
      <c r="C9" s="138" t="s">
        <v>181</v>
      </c>
      <c r="D9" s="139"/>
      <c r="E9" s="139"/>
      <c r="F9" s="139"/>
      <c r="G9" s="140" t="s">
        <v>182</v>
      </c>
      <c r="H9" s="136"/>
      <c r="I9" s="141"/>
      <c r="L9" s="132"/>
    </row>
    <row r="10" spans="1:12" s="127" customFormat="1" ht="24" customHeight="1" thickBot="1" x14ac:dyDescent="0.25">
      <c r="A10" s="125" t="s">
        <v>183</v>
      </c>
      <c r="B10" s="142">
        <v>7934.4</v>
      </c>
      <c r="C10" s="143" t="s">
        <v>184</v>
      </c>
      <c r="D10" s="129"/>
      <c r="E10" s="129"/>
      <c r="F10" s="129"/>
      <c r="G10" s="144" t="s">
        <v>185</v>
      </c>
      <c r="H10" s="145" t="s">
        <v>186</v>
      </c>
      <c r="I10" s="136"/>
      <c r="L10" s="132"/>
    </row>
    <row r="11" spans="1:12" s="127" customFormat="1" ht="24" customHeight="1" thickBot="1" x14ac:dyDescent="0.25">
      <c r="A11" s="133" t="s">
        <v>187</v>
      </c>
      <c r="B11" s="134"/>
      <c r="C11" s="128" t="s">
        <v>188</v>
      </c>
      <c r="D11" s="146"/>
      <c r="E11" s="146"/>
      <c r="F11" s="146"/>
      <c r="G11" s="147" t="s">
        <v>189</v>
      </c>
      <c r="H11" s="148" t="s">
        <v>190</v>
      </c>
      <c r="I11" s="149"/>
      <c r="L11" s="132"/>
    </row>
    <row r="12" spans="1:12" s="127" customFormat="1" ht="24" customHeight="1" thickBot="1" x14ac:dyDescent="0.25">
      <c r="A12" s="125" t="s">
        <v>191</v>
      </c>
      <c r="B12" s="126"/>
      <c r="C12" s="150"/>
      <c r="D12" s="151"/>
      <c r="E12" s="151"/>
      <c r="F12" s="151"/>
      <c r="G12" s="147" t="s">
        <v>192</v>
      </c>
      <c r="H12" s="148" t="s">
        <v>193</v>
      </c>
      <c r="I12" s="152"/>
    </row>
    <row r="13" spans="1:12" s="127" customFormat="1" ht="24" customHeight="1" thickBot="1" x14ac:dyDescent="0.25">
      <c r="A13" s="125" t="s">
        <v>194</v>
      </c>
      <c r="B13" s="126"/>
      <c r="C13" s="150"/>
      <c r="D13" s="151"/>
      <c r="E13" s="151"/>
      <c r="F13" s="151"/>
      <c r="G13" s="153" t="s">
        <v>195</v>
      </c>
      <c r="H13" s="154" t="s">
        <v>196</v>
      </c>
      <c r="I13" s="152"/>
      <c r="J13" s="155" t="s">
        <v>197</v>
      </c>
      <c r="K13" s="156"/>
      <c r="L13" s="157"/>
    </row>
    <row r="14" spans="1:12" s="127" customFormat="1" ht="24" customHeight="1" thickBot="1" x14ac:dyDescent="0.25">
      <c r="A14" s="125" t="s">
        <v>198</v>
      </c>
      <c r="B14" s="126"/>
      <c r="C14" s="158" t="s">
        <v>199</v>
      </c>
      <c r="D14" s="151"/>
      <c r="E14" s="151"/>
      <c r="F14" s="151"/>
      <c r="G14" s="153" t="s">
        <v>200</v>
      </c>
      <c r="H14" s="154" t="s">
        <v>201</v>
      </c>
      <c r="I14" s="152"/>
      <c r="J14" s="159" t="s">
        <v>202</v>
      </c>
      <c r="K14" s="160" t="s">
        <v>203</v>
      </c>
      <c r="L14" s="161" t="s">
        <v>204</v>
      </c>
    </row>
    <row r="15" spans="1:12" s="127" customFormat="1" ht="24" customHeight="1" thickBot="1" x14ac:dyDescent="0.25">
      <c r="A15" s="133" t="s">
        <v>205</v>
      </c>
      <c r="B15" s="134"/>
      <c r="C15" s="162"/>
      <c r="D15" s="163"/>
      <c r="E15" s="163"/>
      <c r="F15" s="163"/>
      <c r="G15" s="153" t="s">
        <v>206</v>
      </c>
      <c r="H15" s="154" t="s">
        <v>207</v>
      </c>
      <c r="I15" s="152"/>
      <c r="J15" s="164" t="s">
        <v>208</v>
      </c>
      <c r="K15" s="165" t="s">
        <v>209</v>
      </c>
      <c r="L15" s="166" t="s">
        <v>210</v>
      </c>
    </row>
    <row r="16" spans="1:12" s="127" customFormat="1" ht="24" customHeight="1" thickBot="1" x14ac:dyDescent="0.25">
      <c r="A16" s="133" t="s">
        <v>211</v>
      </c>
      <c r="B16" s="134"/>
      <c r="C16" s="162"/>
      <c r="D16" s="163"/>
      <c r="E16" s="163"/>
      <c r="F16" s="163"/>
      <c r="G16" s="153" t="s">
        <v>212</v>
      </c>
      <c r="H16" s="154">
        <v>158</v>
      </c>
      <c r="I16" s="152"/>
      <c r="J16" s="164" t="s">
        <v>213</v>
      </c>
      <c r="K16" s="165" t="s">
        <v>214</v>
      </c>
      <c r="L16" s="166" t="s">
        <v>215</v>
      </c>
    </row>
    <row r="17" spans="1:256" s="127" customFormat="1" ht="24" customHeight="1" thickBot="1" x14ac:dyDescent="0.25">
      <c r="A17" s="133" t="s">
        <v>216</v>
      </c>
      <c r="B17" s="167">
        <v>43120</v>
      </c>
      <c r="C17" s="168" t="s">
        <v>217</v>
      </c>
      <c r="D17" s="163"/>
      <c r="E17" s="163"/>
      <c r="F17" s="163"/>
      <c r="G17" s="153" t="s">
        <v>218</v>
      </c>
      <c r="H17" s="154" t="s">
        <v>219</v>
      </c>
      <c r="I17" s="152"/>
      <c r="J17" s="166" t="s">
        <v>220</v>
      </c>
      <c r="K17" s="169" t="s">
        <v>221</v>
      </c>
      <c r="L17" s="166" t="s">
        <v>222</v>
      </c>
    </row>
    <row r="18" spans="1:256" s="127" customFormat="1" ht="24" customHeight="1" thickBot="1" x14ac:dyDescent="0.25">
      <c r="A18" s="133" t="s">
        <v>223</v>
      </c>
      <c r="B18" s="167">
        <v>43159</v>
      </c>
      <c r="C18" s="168" t="s">
        <v>217</v>
      </c>
      <c r="D18" s="163"/>
      <c r="E18" s="163"/>
      <c r="F18" s="163"/>
      <c r="G18" s="170"/>
      <c r="H18" s="152"/>
      <c r="I18" s="152"/>
      <c r="J18" s="152"/>
      <c r="K18" s="152"/>
      <c r="L18" s="171"/>
    </row>
    <row r="19" spans="1:256" s="127" customFormat="1" ht="24" customHeight="1" thickBot="1" x14ac:dyDescent="0.25">
      <c r="A19" s="125" t="s">
        <v>224</v>
      </c>
      <c r="B19" s="134" t="s">
        <v>262</v>
      </c>
      <c r="C19" s="168" t="s">
        <v>225</v>
      </c>
      <c r="D19" s="172"/>
      <c r="E19" s="163"/>
      <c r="F19" s="163"/>
      <c r="G19" s="170"/>
      <c r="H19" s="152"/>
      <c r="I19" s="152"/>
      <c r="J19" s="152"/>
      <c r="K19" s="152"/>
      <c r="L19" s="171"/>
    </row>
    <row r="20" spans="1:256" s="127" customFormat="1" ht="24" customHeight="1" thickBot="1" x14ac:dyDescent="0.25">
      <c r="A20" s="125" t="s">
        <v>226</v>
      </c>
      <c r="B20" s="173">
        <v>43103</v>
      </c>
      <c r="C20" s="174" t="s">
        <v>217</v>
      </c>
      <c r="D20" s="175"/>
      <c r="E20" s="175"/>
      <c r="F20" s="175"/>
      <c r="G20" s="176"/>
      <c r="H20" s="177"/>
      <c r="I20" s="177"/>
      <c r="J20" s="177"/>
      <c r="K20" s="177"/>
      <c r="L20" s="178"/>
    </row>
    <row r="21" spans="1:256" s="127" customFormat="1" ht="24" customHeight="1" x14ac:dyDescent="0.2">
      <c r="A21" s="179"/>
      <c r="B21" s="180"/>
      <c r="C21" s="181"/>
      <c r="D21" s="163"/>
      <c r="E21" s="163"/>
      <c r="F21" s="163"/>
      <c r="G21" s="170"/>
      <c r="H21" s="152"/>
      <c r="I21" s="152"/>
      <c r="J21" s="152"/>
      <c r="K21" s="152"/>
      <c r="L21" s="182"/>
    </row>
    <row r="22" spans="1:256" s="127" customFormat="1" ht="24" customHeight="1" x14ac:dyDescent="0.2">
      <c r="A22" s="183" t="s">
        <v>227</v>
      </c>
      <c r="B22" s="184"/>
      <c r="C22" s="184"/>
      <c r="F22" s="185" t="s">
        <v>228</v>
      </c>
      <c r="G22" s="184"/>
      <c r="J22" s="185" t="s">
        <v>229</v>
      </c>
      <c r="K22" s="183"/>
      <c r="L22" s="185"/>
      <c r="M22" s="184"/>
      <c r="N22" s="184"/>
      <c r="O22" s="184"/>
      <c r="P22" s="185"/>
      <c r="Q22" s="183"/>
      <c r="R22" s="184"/>
      <c r="S22" s="184"/>
      <c r="T22" s="185"/>
      <c r="U22" s="184"/>
      <c r="V22" s="184"/>
      <c r="W22" s="184"/>
      <c r="X22" s="185"/>
      <c r="Y22" s="183"/>
      <c r="Z22" s="184"/>
      <c r="AA22" s="184"/>
      <c r="AB22" s="185"/>
      <c r="AC22" s="184"/>
      <c r="AD22" s="184"/>
      <c r="AE22" s="184"/>
      <c r="AF22" s="185"/>
      <c r="AG22" s="183"/>
      <c r="AH22" s="184"/>
      <c r="AI22" s="184"/>
      <c r="AJ22" s="185"/>
      <c r="AK22" s="184"/>
      <c r="AL22" s="184"/>
      <c r="AM22" s="184"/>
      <c r="AN22" s="185"/>
      <c r="AO22" s="183"/>
      <c r="AP22" s="184"/>
      <c r="AQ22" s="184"/>
      <c r="AR22" s="185"/>
      <c r="AS22" s="184"/>
      <c r="AT22" s="184"/>
      <c r="AU22" s="184"/>
      <c r="AV22" s="185"/>
      <c r="AW22" s="183"/>
      <c r="AX22" s="184"/>
      <c r="AY22" s="184"/>
      <c r="AZ22" s="185"/>
      <c r="BA22" s="184"/>
      <c r="BB22" s="184"/>
      <c r="BC22" s="184"/>
      <c r="BD22" s="185"/>
      <c r="BE22" s="183"/>
      <c r="BF22" s="184"/>
      <c r="BG22" s="184"/>
      <c r="BH22" s="185"/>
      <c r="BI22" s="184"/>
      <c r="BJ22" s="184"/>
      <c r="BK22" s="184"/>
      <c r="BL22" s="185"/>
      <c r="BM22" s="183"/>
      <c r="BN22" s="184"/>
      <c r="BO22" s="184"/>
      <c r="BP22" s="185"/>
      <c r="BQ22" s="184"/>
      <c r="BR22" s="184"/>
      <c r="BS22" s="184"/>
      <c r="BT22" s="185"/>
      <c r="BU22" s="183"/>
      <c r="BV22" s="184"/>
      <c r="BW22" s="184"/>
      <c r="BX22" s="185"/>
      <c r="BY22" s="184"/>
      <c r="BZ22" s="184"/>
      <c r="CA22" s="184"/>
      <c r="CB22" s="185"/>
      <c r="CC22" s="183"/>
      <c r="CD22" s="184"/>
      <c r="CE22" s="184"/>
      <c r="CF22" s="185"/>
      <c r="CG22" s="184"/>
      <c r="CH22" s="184"/>
      <c r="CI22" s="184"/>
      <c r="CJ22" s="185"/>
      <c r="CK22" s="183"/>
      <c r="CL22" s="184"/>
      <c r="CM22" s="184"/>
      <c r="CN22" s="185"/>
      <c r="CO22" s="184"/>
      <c r="CP22" s="184"/>
      <c r="CQ22" s="184"/>
      <c r="CR22" s="185"/>
      <c r="CS22" s="183"/>
      <c r="CT22" s="184"/>
      <c r="CU22" s="184"/>
      <c r="CV22" s="185"/>
      <c r="CW22" s="184"/>
      <c r="CX22" s="184"/>
      <c r="CY22" s="184"/>
      <c r="CZ22" s="185"/>
      <c r="DA22" s="183"/>
      <c r="DB22" s="184"/>
      <c r="DC22" s="184"/>
      <c r="DD22" s="185"/>
      <c r="DE22" s="184"/>
      <c r="DF22" s="184"/>
      <c r="DG22" s="184"/>
      <c r="DH22" s="185"/>
      <c r="DI22" s="183"/>
      <c r="DJ22" s="184"/>
      <c r="DK22" s="184"/>
      <c r="DL22" s="185"/>
      <c r="DM22" s="184"/>
      <c r="DN22" s="184"/>
      <c r="DO22" s="184"/>
      <c r="DP22" s="185"/>
      <c r="DQ22" s="183"/>
      <c r="DR22" s="184"/>
      <c r="DS22" s="184"/>
      <c r="DT22" s="185"/>
      <c r="DU22" s="184"/>
      <c r="DV22" s="184"/>
      <c r="DW22" s="184"/>
      <c r="DX22" s="185"/>
      <c r="DY22" s="183"/>
      <c r="DZ22" s="184"/>
      <c r="EA22" s="184"/>
      <c r="EB22" s="185"/>
      <c r="EC22" s="184"/>
      <c r="ED22" s="184"/>
      <c r="EE22" s="184"/>
      <c r="EF22" s="185"/>
      <c r="EG22" s="183"/>
      <c r="EH22" s="184"/>
      <c r="EI22" s="184"/>
      <c r="EJ22" s="185"/>
      <c r="EK22" s="184"/>
      <c r="EL22" s="184"/>
      <c r="EM22" s="184"/>
      <c r="EN22" s="185"/>
      <c r="EO22" s="183"/>
      <c r="EP22" s="184"/>
      <c r="EQ22" s="184"/>
      <c r="ER22" s="185"/>
      <c r="ES22" s="184"/>
      <c r="ET22" s="184"/>
      <c r="EU22" s="184"/>
      <c r="EV22" s="185"/>
      <c r="EW22" s="183"/>
      <c r="EX22" s="184"/>
      <c r="EY22" s="184"/>
      <c r="EZ22" s="185"/>
      <c r="FA22" s="184"/>
      <c r="FB22" s="184"/>
      <c r="FC22" s="184"/>
      <c r="FD22" s="185"/>
      <c r="FE22" s="183"/>
      <c r="FF22" s="184"/>
      <c r="FG22" s="184"/>
      <c r="FH22" s="185"/>
      <c r="FI22" s="184"/>
      <c r="FJ22" s="184"/>
      <c r="FK22" s="184"/>
      <c r="FL22" s="185" t="s">
        <v>229</v>
      </c>
      <c r="FM22" s="183" t="s">
        <v>227</v>
      </c>
      <c r="FN22" s="184"/>
      <c r="FO22" s="184"/>
      <c r="FP22" s="185" t="s">
        <v>228</v>
      </c>
      <c r="FQ22" s="184"/>
      <c r="FR22" s="184"/>
      <c r="FS22" s="184"/>
      <c r="FT22" s="185" t="s">
        <v>229</v>
      </c>
      <c r="FU22" s="183" t="s">
        <v>227</v>
      </c>
      <c r="FV22" s="184"/>
      <c r="FW22" s="184"/>
      <c r="FX22" s="185" t="s">
        <v>228</v>
      </c>
      <c r="FY22" s="184"/>
      <c r="FZ22" s="184"/>
      <c r="GA22" s="184"/>
      <c r="GB22" s="185" t="s">
        <v>229</v>
      </c>
      <c r="GC22" s="183" t="s">
        <v>227</v>
      </c>
      <c r="GD22" s="184"/>
      <c r="GE22" s="184"/>
      <c r="GF22" s="185" t="s">
        <v>228</v>
      </c>
      <c r="GG22" s="184"/>
      <c r="GH22" s="184"/>
      <c r="GI22" s="184"/>
      <c r="GJ22" s="185" t="s">
        <v>229</v>
      </c>
      <c r="GK22" s="183" t="s">
        <v>227</v>
      </c>
      <c r="GL22" s="184"/>
      <c r="GM22" s="184"/>
      <c r="GN22" s="185" t="s">
        <v>228</v>
      </c>
      <c r="GO22" s="184"/>
      <c r="GP22" s="184"/>
      <c r="GQ22" s="184"/>
      <c r="GR22" s="185" t="s">
        <v>229</v>
      </c>
      <c r="GS22" s="183" t="s">
        <v>227</v>
      </c>
      <c r="GT22" s="184"/>
      <c r="GU22" s="184"/>
      <c r="GV22" s="185" t="s">
        <v>228</v>
      </c>
      <c r="GW22" s="184"/>
      <c r="GX22" s="184"/>
      <c r="GY22" s="184"/>
      <c r="GZ22" s="185" t="s">
        <v>229</v>
      </c>
      <c r="HA22" s="183" t="s">
        <v>227</v>
      </c>
      <c r="HB22" s="184"/>
      <c r="HC22" s="184"/>
      <c r="HD22" s="185" t="s">
        <v>228</v>
      </c>
      <c r="HE22" s="184"/>
      <c r="HF22" s="184"/>
      <c r="HG22" s="184"/>
      <c r="HH22" s="185" t="s">
        <v>229</v>
      </c>
      <c r="HI22" s="183" t="s">
        <v>227</v>
      </c>
      <c r="HJ22" s="184"/>
      <c r="HK22" s="184"/>
      <c r="HL22" s="185" t="s">
        <v>228</v>
      </c>
      <c r="HM22" s="184"/>
      <c r="HN22" s="184"/>
      <c r="HO22" s="184"/>
      <c r="HP22" s="185" t="s">
        <v>229</v>
      </c>
      <c r="HQ22" s="183" t="s">
        <v>227</v>
      </c>
      <c r="HR22" s="184"/>
      <c r="HS22" s="184"/>
      <c r="HT22" s="185" t="s">
        <v>228</v>
      </c>
      <c r="HU22" s="184"/>
      <c r="HV22" s="184"/>
      <c r="HW22" s="184"/>
      <c r="HX22" s="185" t="s">
        <v>229</v>
      </c>
      <c r="HY22" s="183" t="s">
        <v>227</v>
      </c>
      <c r="HZ22" s="184"/>
      <c r="IA22" s="184"/>
      <c r="IB22" s="185" t="s">
        <v>228</v>
      </c>
      <c r="IC22" s="184"/>
      <c r="ID22" s="184"/>
      <c r="IE22" s="184"/>
      <c r="IF22" s="185" t="s">
        <v>229</v>
      </c>
      <c r="IG22" s="183" t="s">
        <v>227</v>
      </c>
      <c r="IH22" s="184"/>
      <c r="II22" s="184"/>
      <c r="IJ22" s="185" t="s">
        <v>228</v>
      </c>
      <c r="IK22" s="184"/>
      <c r="IL22" s="184"/>
      <c r="IM22" s="184"/>
      <c r="IN22" s="185" t="s">
        <v>229</v>
      </c>
      <c r="IO22" s="183" t="s">
        <v>227</v>
      </c>
      <c r="IP22" s="184"/>
      <c r="IQ22" s="184"/>
      <c r="IR22" s="185" t="s">
        <v>228</v>
      </c>
      <c r="IS22" s="184"/>
      <c r="IT22" s="184"/>
      <c r="IU22" s="184"/>
      <c r="IV22" s="185" t="s">
        <v>229</v>
      </c>
    </row>
    <row r="23" spans="1:256" s="127" customFormat="1" ht="24" customHeight="1" thickBot="1" x14ac:dyDescent="0.25">
      <c r="A23" s="186"/>
      <c r="B23" s="187"/>
      <c r="C23" s="181"/>
      <c r="D23" s="163"/>
      <c r="E23" s="163"/>
      <c r="F23" s="163"/>
      <c r="G23" s="170"/>
      <c r="H23" s="152"/>
      <c r="I23" s="152"/>
      <c r="J23" s="152"/>
      <c r="K23" s="152"/>
      <c r="L23" s="171"/>
    </row>
    <row r="24" spans="1:256" s="127" customFormat="1" ht="24.75" thickBot="1" x14ac:dyDescent="0.25">
      <c r="A24" s="188" t="s">
        <v>230</v>
      </c>
      <c r="B24" s="189"/>
      <c r="C24" s="190"/>
      <c r="D24" s="191"/>
      <c r="E24" s="191"/>
      <c r="F24" s="191"/>
      <c r="G24" s="192"/>
      <c r="H24" s="193"/>
      <c r="I24" s="194"/>
      <c r="J24" s="194"/>
      <c r="K24" s="194"/>
      <c r="L24" s="195"/>
    </row>
    <row r="25" spans="1:256" s="127" customFormat="1" ht="36" customHeight="1" thickBot="1" x14ac:dyDescent="0.25">
      <c r="A25" s="196" t="s">
        <v>231</v>
      </c>
      <c r="B25" s="196" t="s">
        <v>232</v>
      </c>
      <c r="C25" s="197" t="s">
        <v>233</v>
      </c>
      <c r="D25" s="198" t="s">
        <v>234</v>
      </c>
      <c r="E25" s="198" t="s">
        <v>235</v>
      </c>
      <c r="F25" s="198" t="s">
        <v>236</v>
      </c>
      <c r="G25" s="199" t="s">
        <v>237</v>
      </c>
      <c r="H25" s="200" t="s">
        <v>238</v>
      </c>
      <c r="I25" s="200" t="s">
        <v>239</v>
      </c>
      <c r="J25" s="200" t="s">
        <v>240</v>
      </c>
      <c r="K25" s="201" t="s">
        <v>241</v>
      </c>
      <c r="L25" s="202" t="s">
        <v>242</v>
      </c>
    </row>
    <row r="26" spans="1:256" s="208" customFormat="1" ht="49.5" customHeight="1" thickBot="1" x14ac:dyDescent="0.25">
      <c r="A26" s="203"/>
      <c r="B26" s="203"/>
      <c r="C26" s="203"/>
      <c r="D26" s="203" t="str">
        <f>"Total"&amp;CHAR(10)&amp;"Male:"&amp; COUNTIF(D27:D45,"M")&amp;CHAR(10)&amp;"Female:"&amp;COUNTIF(D27:D45,"F")</f>
        <v>Total
Male:0
Female:0</v>
      </c>
      <c r="E26" s="203" t="str">
        <f>"Total"&amp;CHAR(10)&amp;"Yes:"&amp; COUNTIF(E27:E45,"Y")&amp;CHAR(10)&amp;"No:"&amp;COUNTIF(E27:E45,"N")</f>
        <v>Total
Yes:0
No:0</v>
      </c>
      <c r="F26" s="204" t="s">
        <v>243</v>
      </c>
      <c r="G26" s="205">
        <f>SUM(G27:G45)</f>
        <v>0</v>
      </c>
      <c r="H26" s="206"/>
      <c r="I26" s="206">
        <f>SUM(I27:I1004)</f>
        <v>0</v>
      </c>
      <c r="J26" s="206">
        <f>SUM(J27:J1004)</f>
        <v>0</v>
      </c>
      <c r="K26" s="207"/>
      <c r="L26" s="203"/>
    </row>
    <row r="27" spans="1:256" s="215" customFormat="1" ht="24" customHeight="1" x14ac:dyDescent="0.2">
      <c r="A27" s="209"/>
      <c r="B27" s="209"/>
      <c r="C27" s="210"/>
      <c r="D27" s="211"/>
      <c r="E27" s="211"/>
      <c r="F27" s="211"/>
      <c r="G27" s="212"/>
      <c r="H27" s="213"/>
      <c r="I27" s="213"/>
      <c r="J27" s="213"/>
      <c r="K27" s="213"/>
      <c r="L27" s="214"/>
    </row>
    <row r="28" spans="1:256" s="127" customFormat="1" ht="24" customHeight="1" x14ac:dyDescent="0.2">
      <c r="A28" s="137"/>
      <c r="B28" s="137"/>
      <c r="C28" s="216"/>
      <c r="D28" s="217"/>
      <c r="E28" s="217"/>
      <c r="F28" s="217"/>
      <c r="G28" s="218"/>
      <c r="H28" s="219"/>
      <c r="I28" s="213"/>
      <c r="J28" s="219"/>
      <c r="K28" s="219"/>
      <c r="L28" s="220"/>
    </row>
    <row r="29" spans="1:256" ht="24" customHeight="1" x14ac:dyDescent="0.2">
      <c r="I29" s="221"/>
    </row>
    <row r="30" spans="1:256" ht="24" customHeight="1" x14ac:dyDescent="0.2">
      <c r="I30" s="221"/>
    </row>
    <row r="31" spans="1:256" ht="24" customHeight="1" x14ac:dyDescent="0.2">
      <c r="I31" s="221"/>
    </row>
    <row r="32" spans="1:256" ht="24" customHeight="1" x14ac:dyDescent="0.2">
      <c r="I32" s="221"/>
    </row>
    <row r="33" spans="1:12" ht="24" customHeight="1" x14ac:dyDescent="0.2">
      <c r="I33" s="221"/>
    </row>
    <row r="34" spans="1:12" ht="24" customHeight="1" x14ac:dyDescent="0.2">
      <c r="I34" s="221"/>
    </row>
    <row r="35" spans="1:12" ht="24" customHeight="1" x14ac:dyDescent="0.2">
      <c r="I35" s="221"/>
    </row>
    <row r="36" spans="1:12" ht="24" customHeight="1" x14ac:dyDescent="0.2">
      <c r="I36" s="221"/>
    </row>
    <row r="37" spans="1:12" ht="24" customHeight="1" x14ac:dyDescent="0.2">
      <c r="I37" s="221"/>
    </row>
    <row r="38" spans="1:12" ht="24" customHeight="1" x14ac:dyDescent="0.2">
      <c r="I38" s="221"/>
    </row>
    <row r="39" spans="1:12" ht="24" customHeight="1" x14ac:dyDescent="0.2">
      <c r="I39" s="221"/>
    </row>
    <row r="40" spans="1:12" ht="24" customHeight="1" x14ac:dyDescent="0.2">
      <c r="I40" s="221"/>
    </row>
    <row r="41" spans="1:12" ht="24" customHeight="1" x14ac:dyDescent="0.2">
      <c r="I41" s="221"/>
    </row>
    <row r="42" spans="1:12" ht="24" customHeight="1" x14ac:dyDescent="0.2">
      <c r="A42" s="116"/>
      <c r="B42" s="116"/>
      <c r="C42" s="222"/>
      <c r="D42" s="223"/>
      <c r="E42" s="223"/>
      <c r="F42" s="223"/>
      <c r="G42" s="224"/>
      <c r="H42" s="225"/>
      <c r="I42" s="221"/>
      <c r="L42" s="226"/>
    </row>
    <row r="43" spans="1:12" ht="24" customHeight="1" x14ac:dyDescent="0.2">
      <c r="I43" s="221"/>
    </row>
    <row r="44" spans="1:12" ht="24" customHeight="1" x14ac:dyDescent="0.2">
      <c r="I44" s="221"/>
    </row>
  </sheetData>
  <autoFilter ref="A26:L26"/>
  <mergeCells count="1">
    <mergeCell ref="C4:L4"/>
  </mergeCells>
  <dataValidations count="3">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Bulk Reporting (new)</vt:lpstr>
      <vt:lpstr>Checklist</vt:lpstr>
      <vt:lpstr>M&amp;E part</vt:lpstr>
      <vt:lpstr>'Bulk Reporting (new)'!Print_Area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Tharine</cp:lastModifiedBy>
  <cp:lastPrinted>2017-02-27T09:25:41Z</cp:lastPrinted>
  <dcterms:created xsi:type="dcterms:W3CDTF">2015-06-03T06:44:33Z</dcterms:created>
  <dcterms:modified xsi:type="dcterms:W3CDTF">2018-01-04T13:56:49Z</dcterms:modified>
</cp:coreProperties>
</file>